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mc:AlternateContent xmlns:mc="http://schemas.openxmlformats.org/markup-compatibility/2006">
    <mc:Choice Requires="x15">
      <x15ac:absPath xmlns:x15ac="http://schemas.microsoft.com/office/spreadsheetml/2010/11/ac" url="/Users/saniajaved/Library/CloudStorage/GoogleDrive-talktodayconsultancy@gmail.com/My Drive/Current Projects/Business Simulation Project/Website Related Documents/Trendie Douments/GQ Templates/"/>
    </mc:Choice>
  </mc:AlternateContent>
  <xr:revisionPtr revIDLastSave="0" documentId="8_{C19D8CB1-4FAA-3649-B5CC-FDD4C7B9CD1F}" xr6:coauthVersionLast="47" xr6:coauthVersionMax="47" xr10:uidLastSave="{00000000-0000-0000-0000-000000000000}"/>
  <bookViews>
    <workbookView xWindow="0" yWindow="760" windowWidth="34200" windowHeight="21380" xr2:uid="{00000000-000D-0000-FFFF-FFFF00000000}"/>
  </bookViews>
  <sheets>
    <sheet name="Work Task Strategy" sheetId="11" r:id="rId1"/>
    <sheet name="TaskTracker" sheetId="10" r:id="rId2"/>
    <sheet name="Help-Task Tracker" sheetId="2" r:id="rId3"/>
    <sheet name="Week" sheetId="12" r:id="rId4"/>
    <sheet name="Month" sheetId="13" r:id="rId5"/>
    <sheet name="Help-Project tracker" sheetId="14" r:id="rId6"/>
    <sheet name="Sample- Project tracker" sheetId="15" r:id="rId7"/>
  </sheets>
  <definedNames>
    <definedName name="_xlnm.Print_Area" localSheetId="1">TaskTracker!$A:$H</definedName>
    <definedName name="valuevx">42.314159</definedName>
    <definedName name="vertex42_copyright" hidden="1">"© 2017 Vertex42 LLC"</definedName>
    <definedName name="vertex42_id" hidden="1">"task-tracker.xlsx"</definedName>
    <definedName name="vertex42_title" hidden="1">"Simple Task Tracker"</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15" l="1"/>
  <c r="D10" i="15" s="1"/>
  <c r="C10" i="12"/>
  <c r="D10" i="12" s="1"/>
  <c r="B39" i="14"/>
  <c r="B37" i="14"/>
  <c r="B35" i="14"/>
  <c r="C11" i="13"/>
  <c r="D11" i="13" s="1"/>
  <c r="D10" i="13"/>
  <c r="E10" i="13" s="1"/>
  <c r="F10" i="13" s="1"/>
  <c r="G10" i="13" s="1"/>
  <c r="H10" i="13" s="1"/>
  <c r="I10" i="13" s="1"/>
  <c r="J10" i="13" s="1"/>
  <c r="K10" i="13" s="1"/>
  <c r="L10" i="13" s="1"/>
  <c r="M10" i="13" s="1"/>
  <c r="N10" i="13" s="1"/>
  <c r="O10" i="13" s="1"/>
  <c r="P10" i="13" s="1"/>
  <c r="Q10" i="13" s="1"/>
  <c r="R10" i="13" s="1"/>
  <c r="S10" i="13" s="1"/>
  <c r="T10" i="13" s="1"/>
  <c r="U10" i="13" s="1"/>
  <c r="V10" i="13" s="1"/>
  <c r="W10" i="13" s="1"/>
  <c r="X10" i="13" s="1"/>
  <c r="Y10" i="13" s="1"/>
  <c r="Z10" i="13" s="1"/>
  <c r="C11" i="15" l="1"/>
  <c r="C11" i="12"/>
  <c r="E10" i="15"/>
  <c r="D11" i="15"/>
  <c r="E10" i="12"/>
  <c r="D11" i="12"/>
  <c r="D12" i="13"/>
  <c r="E11" i="13"/>
  <c r="C12" i="13"/>
  <c r="F10" i="15" l="1"/>
  <c r="E11" i="15"/>
  <c r="E11" i="12"/>
  <c r="F10" i="12"/>
  <c r="F11" i="13"/>
  <c r="E12" i="13"/>
  <c r="G10" i="15" l="1"/>
  <c r="F11" i="15"/>
  <c r="F11" i="12"/>
  <c r="G10" i="12"/>
  <c r="G11" i="13"/>
  <c r="F12" i="13"/>
  <c r="H10" i="15" l="1"/>
  <c r="G11" i="15"/>
  <c r="G11" i="12"/>
  <c r="H10" i="12"/>
  <c r="H11" i="13"/>
  <c r="G12" i="13"/>
  <c r="I10" i="15" l="1"/>
  <c r="H11" i="15"/>
  <c r="H11" i="12"/>
  <c r="I10" i="12"/>
  <c r="I11" i="13"/>
  <c r="H12" i="13"/>
  <c r="I11" i="15" l="1"/>
  <c r="J10" i="15"/>
  <c r="I11" i="12"/>
  <c r="J10" i="12"/>
  <c r="J11" i="13"/>
  <c r="I12" i="13"/>
  <c r="J11" i="15" l="1"/>
  <c r="K10" i="15"/>
  <c r="J11" i="12"/>
  <c r="K10" i="12"/>
  <c r="J12" i="13"/>
  <c r="K11" i="13"/>
  <c r="K11" i="15" l="1"/>
  <c r="L10" i="15"/>
  <c r="L10" i="12"/>
  <c r="K11" i="12"/>
  <c r="L11" i="13"/>
  <c r="K12" i="13"/>
  <c r="M10" i="15" l="1"/>
  <c r="L11" i="15"/>
  <c r="M10" i="12"/>
  <c r="L11" i="12"/>
  <c r="L12" i="13"/>
  <c r="M11" i="13"/>
  <c r="M11" i="15" l="1"/>
  <c r="N10" i="15"/>
  <c r="M11" i="12"/>
  <c r="N10" i="12"/>
  <c r="N11" i="13"/>
  <c r="M12" i="13"/>
  <c r="N11" i="15" l="1"/>
  <c r="O10" i="15"/>
  <c r="N11" i="12"/>
  <c r="O10" i="12"/>
  <c r="N12" i="13"/>
  <c r="O11" i="13"/>
  <c r="P10" i="15" l="1"/>
  <c r="O11" i="15"/>
  <c r="P10" i="12"/>
  <c r="O11" i="12"/>
  <c r="P11" i="13"/>
  <c r="O12" i="13"/>
  <c r="P11" i="15" l="1"/>
  <c r="Q10" i="15"/>
  <c r="P11" i="12"/>
  <c r="Q10" i="12"/>
  <c r="Q11" i="13"/>
  <c r="P12" i="13"/>
  <c r="Q11" i="15" l="1"/>
  <c r="R10" i="15"/>
  <c r="Q11" i="12"/>
  <c r="R10" i="12"/>
  <c r="R11" i="13"/>
  <c r="Q12" i="13"/>
  <c r="R11" i="15" l="1"/>
  <c r="S10" i="15"/>
  <c r="S10" i="12"/>
  <c r="R11" i="12"/>
  <c r="R12" i="13"/>
  <c r="S11" i="13"/>
  <c r="T10" i="15" l="1"/>
  <c r="S11" i="15"/>
  <c r="T10" i="12"/>
  <c r="S11" i="12"/>
  <c r="T11" i="13"/>
  <c r="S12" i="13"/>
  <c r="U10" i="15" l="1"/>
  <c r="T11" i="15"/>
  <c r="U10" i="12"/>
  <c r="T11" i="12"/>
  <c r="T12" i="13"/>
  <c r="U11" i="13"/>
  <c r="U11" i="15" l="1"/>
  <c r="V10" i="15"/>
  <c r="V11" i="15" s="1"/>
  <c r="U11" i="12"/>
  <c r="V10" i="12"/>
  <c r="V11" i="12" s="1"/>
  <c r="V11" i="13"/>
  <c r="U12" i="13"/>
  <c r="W11" i="13" l="1"/>
  <c r="V12" i="13"/>
  <c r="W12" i="13" l="1"/>
  <c r="X11" i="13"/>
  <c r="D11" i="10"/>
  <c r="G31" i="10"/>
  <c r="G30" i="10"/>
  <c r="G29" i="10"/>
  <c r="G28" i="10"/>
  <c r="G27" i="10"/>
  <c r="G26" i="10"/>
  <c r="G25" i="10"/>
  <c r="G24" i="10"/>
  <c r="G23" i="10"/>
  <c r="G22" i="10"/>
  <c r="G21" i="10"/>
  <c r="G20" i="10"/>
  <c r="G19" i="10"/>
  <c r="G18" i="10"/>
  <c r="G17" i="10"/>
  <c r="G16" i="10"/>
  <c r="G15" i="10"/>
  <c r="G14" i="10"/>
  <c r="G13" i="10"/>
  <c r="G12" i="10"/>
  <c r="G11" i="10"/>
  <c r="G10" i="10"/>
  <c r="D10" i="10"/>
  <c r="G9" i="10"/>
  <c r="D9" i="10"/>
  <c r="G8" i="10"/>
  <c r="D8" i="10"/>
  <c r="G7" i="10"/>
  <c r="Y11" i="13" l="1"/>
  <c r="X12" i="13"/>
  <c r="Z11" i="13" l="1"/>
  <c r="Z12" i="13" s="1"/>
  <c r="Y12" i="13"/>
</calcChain>
</file>

<file path=xl/sharedStrings.xml><?xml version="1.0" encoding="utf-8"?>
<sst xmlns="http://schemas.openxmlformats.org/spreadsheetml/2006/main" count="138" uniqueCount="110">
  <si>
    <t>Work Task Strategy Plan</t>
  </si>
  <si>
    <t>Work Task objectives</t>
  </si>
  <si>
    <t>Action items</t>
  </si>
  <si>
    <t>Resources required</t>
  </si>
  <si>
    <t>Timeframe</t>
  </si>
  <si>
    <t>Responsible member</t>
  </si>
  <si>
    <t>Skill gaps</t>
  </si>
  <si>
    <t>Training requirements</t>
  </si>
  <si>
    <t>Any other support required</t>
  </si>
  <si>
    <t>(Objective to be achieved)</t>
  </si>
  <si>
    <t>(Tasks to be completed)</t>
  </si>
  <si>
    <t>(hardware/ software/ HR etc.)</t>
  </si>
  <si>
    <t>(In days/weeks)</t>
  </si>
  <si>
    <t>(Name of the person responsible)</t>
  </si>
  <si>
    <t>identify skill gaps in the team member/s impeding their ability to complete the assigned task)</t>
  </si>
  <si>
    <t>(formal or informal training to support the team member in filling the skill gaps)</t>
  </si>
  <si>
    <t>(if relevant) e.g., flexible work arrangement etc.</t>
  </si>
  <si>
    <t>Create SOP</t>
  </si>
  <si>
    <t>MS office, Customer policy, systems etc.</t>
  </si>
  <si>
    <t>2 weeks</t>
  </si>
  <si>
    <t>HR assitant</t>
  </si>
  <si>
    <t>little experience</t>
  </si>
  <si>
    <t xml:space="preserve">online short course, template, </t>
  </si>
  <si>
    <t>Supervision/Mentoring</t>
  </si>
  <si>
    <t>In the table below, identify and list the communication methods and frequency you would use during the implementation of the above Tasks and why?</t>
  </si>
  <si>
    <t>Communication Methods</t>
  </si>
  <si>
    <t>(Face to face, meetings, emails, reports etc.)</t>
  </si>
  <si>
    <t>Communication Frequency</t>
  </si>
  <si>
    <t>(Daily, weekly, fortnightly)</t>
  </si>
  <si>
    <t>SIMPLE TASK TRACKER</t>
  </si>
  <si>
    <t>MY TASKS</t>
  </si>
  <si>
    <t>PRIORITY</t>
  </si>
  <si>
    <t>START DATE</t>
  </si>
  <si>
    <t>DUE DATE</t>
  </si>
  <si>
    <t>EST
HOURS</t>
  </si>
  <si>
    <t>% COMPLETE</t>
  </si>
  <si>
    <t>DONE</t>
  </si>
  <si>
    <t>NOTES</t>
  </si>
  <si>
    <t>Task 2</t>
  </si>
  <si>
    <t>Task 3</t>
  </si>
  <si>
    <t>Task 4</t>
  </si>
  <si>
    <t>Task 5</t>
  </si>
  <si>
    <t>HELP</t>
  </si>
  <si>
    <t>https://www.vertex42.com/ExcelTemplates/task-list-template.html</t>
  </si>
  <si>
    <t>About</t>
  </si>
  <si>
    <t>This task tracker template demonstrates the use of custom icon sets via conditional formatting to show a priority rating of 1-4 with different color circles. It uses a similar technique for the checkbox in the Done column.</t>
  </si>
  <si>
    <t>Create and track your project schedule easily using the Excel Gantt Chart Template by Vertex42.com.</t>
  </si>
  <si>
    <t>Learn More</t>
  </si>
  <si>
    <t>More To Do List Templates</t>
  </si>
  <si>
    <t>Make a List for Each Class</t>
  </si>
  <si>
    <t>Right-click on the worksheet tab and select "Move or Copy" and check the "Create a copy" box. Rename each worksheet tab by right-clicking on the tab and selecting "Rename."</t>
  </si>
  <si>
    <t>Editing the Drop-Down Lists</t>
  </si>
  <si>
    <t>To edit the drop-down lists in the Status and Priority columns, select the cells you want to edit then go to Data &gt; Data Validation.</t>
  </si>
  <si>
    <t>Conditional Formatting</t>
  </si>
  <si>
    <t>The Priority, % Complete, and Done columns use conditional formatting to highlight specific values. If you change the list of items in the Priority drop-down list, then you may need to edit the conditional formatting rule(s) as well.</t>
  </si>
  <si>
    <t>To edit conditional formatting rules, go to Conditional Formatting &gt; Manage Rules and select "This Worksheet" to see and edit all the rules.</t>
  </si>
  <si>
    <t>The Done column is updated automatically. When you enter 100% in the % Complete column, the checkmark should appear in the Done column. You can use the drop-down in the Done column if you prefer.</t>
  </si>
  <si>
    <t>Terms of Use</t>
  </si>
  <si>
    <t>This spreadsheet, including all worksheets and associated content is a copyrighted work under the United States and other copyright laws.</t>
  </si>
  <si>
    <t>Do not submit copies or modifications of this template to any website or online template gallery. Please review the following license agreement to learn how you may or may not use this template. Thank you.</t>
  </si>
  <si>
    <t>https://www.vertex42.com/licensing/EULA_privateuse.html</t>
  </si>
  <si>
    <t>Additional Help</t>
  </si>
  <si>
    <t>The link at the top of this worksheet will take you to the web page on vertex42.com that talks about this template.</t>
  </si>
  <si>
    <t>Project Title</t>
  </si>
  <si>
    <t>Project Schedule</t>
  </si>
  <si>
    <t>Start Week</t>
  </si>
  <si>
    <t>Week</t>
  </si>
  <si>
    <t>Starting</t>
  </si>
  <si>
    <t>Notes</t>
  </si>
  <si>
    <t>Phase</t>
  </si>
  <si>
    <t>One</t>
  </si>
  <si>
    <t>Two</t>
  </si>
  <si>
    <t>Three</t>
  </si>
  <si>
    <t>© 2014-2019 Vertex42 LLC</t>
  </si>
  <si>
    <t>Start Date</t>
  </si>
  <si>
    <t>Month</t>
  </si>
  <si>
    <t>http://www.vertex42.com/ExcelTemplates/project-schedule-template.html</t>
  </si>
  <si>
    <t>About This Template</t>
  </si>
  <si>
    <t>This project schedule can be used to create a basic timeline for your project. It gives you a lot of flexibility, but formatting is completely manual.</t>
  </si>
  <si>
    <t>Try the Vertex42 Gantt Chart Template if you want to something more automated for creating and managing your project schedule.</t>
  </si>
  <si>
    <t>► Gantt Chart Template</t>
  </si>
  <si>
    <t>How to use this Template</t>
  </si>
  <si>
    <t>1)</t>
  </si>
  <si>
    <t>Enter your project start date in cell E3. This will automatically update the dates in rows 6 and 7.</t>
  </si>
  <si>
    <t>2)</t>
  </si>
  <si>
    <t>Add tasks: Choose what phase (row) and week (column) the task will start and enter the task title into that cell. Then fill in the background color of the cells to indicate how long the task will take to complete.</t>
  </si>
  <si>
    <t>If you would like to show the completion status of a task, you can fill the background with a darker or different color (see the Sample worksheet for an example).</t>
  </si>
  <si>
    <t>3)</t>
  </si>
  <si>
    <t>Add a milestone: If you'd like to show a milestone, you can create a vertical "line" in the schedule by changing the cell borders and the background fill (see the Sample worksheet).</t>
  </si>
  <si>
    <t>Note: In the sample worksheet, the Project End milestone was created by merging cells, turning on Wrap Text, and pressing Alt+Enter after each letter to force each letter onto a new line.</t>
  </si>
  <si>
    <t>Related Templates</t>
  </si>
  <si>
    <t>Quality Assurance Plan</t>
  </si>
  <si>
    <t>P
R
O
J
E
C
T
E
N
D</t>
  </si>
  <si>
    <t>Project Plan</t>
  </si>
  <si>
    <t>Plan Review</t>
  </si>
  <si>
    <t>Draft Requrements</t>
  </si>
  <si>
    <t>Capacity Planning</t>
  </si>
  <si>
    <t>Project Test Plan</t>
  </si>
  <si>
    <t>Acceptance Test Plan</t>
  </si>
  <si>
    <t>Final Requirements Specifications</t>
  </si>
  <si>
    <t>Phase Review and Approval</t>
  </si>
  <si>
    <t>Milestone: additional funds</t>
  </si>
  <si>
    <t>Draft Design Specifications</t>
  </si>
  <si>
    <t>Configuration Management Plan</t>
  </si>
  <si>
    <t>Architectue Design Plan</t>
  </si>
  <si>
    <t>Define Interface Requirements</t>
  </si>
  <si>
    <t>Shared Component Design</t>
  </si>
  <si>
    <t>Integration Test Plan</t>
  </si>
  <si>
    <t>Define Project Guidelines</t>
  </si>
  <si>
    <t>Final Design Specifications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</si>
</sst>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409]mmm\ d\,\ yyyy;@"/>
    <numFmt numFmtId="165" formatCode="mmm"/>
    <numFmt numFmtId="166" formatCode="d"/>
    <numFmt numFmtId="167" formatCode="\'yy"/>
  </numFmts>
  <fonts count="44">
    <font>
      <sz val="11"/>
      <color theme="1"/>
      <name val="Arial"/>
      <family val="2"/>
      <scheme val="minor"/>
    </font>
    <font>
      <sz val="10"/>
      <name val="Arial"/>
      <family val="2"/>
    </font>
    <font>
      <sz val="11"/>
      <name val="Arial"/>
      <family val="2"/>
    </font>
    <font>
      <u/>
      <sz val="11"/>
      <color indexed="12"/>
      <name val="Arial"/>
      <family val="2"/>
    </font>
    <font>
      <sz val="11"/>
      <color theme="1"/>
      <name val="Arial"/>
      <family val="2"/>
      <scheme val="minor"/>
    </font>
    <font>
      <sz val="11"/>
      <color theme="1"/>
      <name val="Arial"/>
      <family val="2"/>
    </font>
    <font>
      <b/>
      <sz val="11"/>
      <name val="Arial"/>
      <family val="2"/>
    </font>
    <font>
      <sz val="8"/>
      <name val="Arial"/>
      <family val="2"/>
    </font>
    <font>
      <sz val="11"/>
      <color theme="0"/>
      <name val="Arial"/>
      <family val="2"/>
    </font>
    <font>
      <b/>
      <sz val="11"/>
      <color theme="0"/>
      <name val="Arial"/>
      <family val="2"/>
    </font>
    <font>
      <b/>
      <sz val="11"/>
      <color theme="1"/>
      <name val="Arial"/>
      <family val="2"/>
    </font>
    <font>
      <b/>
      <sz val="10"/>
      <color theme="4"/>
      <name val="Arial"/>
      <family val="2"/>
    </font>
    <font>
      <b/>
      <sz val="11"/>
      <color theme="4" tint="-0.249977111117893"/>
      <name val="Arial"/>
      <family val="2"/>
    </font>
    <font>
      <b/>
      <sz val="10"/>
      <color theme="4" tint="-0.249977111117893"/>
      <name val="Arial"/>
      <family val="2"/>
    </font>
    <font>
      <sz val="10"/>
      <color theme="4" tint="-0.249977111117893"/>
      <name val="Arial"/>
      <family val="2"/>
    </font>
    <font>
      <sz val="9"/>
      <name val="Arial"/>
      <family val="2"/>
    </font>
    <font>
      <sz val="9"/>
      <color theme="0" tint="-0.499984740745262"/>
      <name val="Arial"/>
      <family val="2"/>
    </font>
    <font>
      <b/>
      <sz val="12"/>
      <color rgb="FF234372"/>
      <name val="Arial"/>
      <family val="2"/>
    </font>
    <font>
      <sz val="12"/>
      <color rgb="FF234372"/>
      <name val="Arial"/>
      <family val="2"/>
    </font>
    <font>
      <sz val="14"/>
      <color rgb="FF234372"/>
      <name val="Arial"/>
      <family val="2"/>
    </font>
    <font>
      <i/>
      <sz val="11"/>
      <name val="Arial"/>
      <family val="2"/>
    </font>
    <font>
      <b/>
      <sz val="9"/>
      <color theme="0"/>
      <name val="Arial"/>
      <family val="2"/>
    </font>
    <font>
      <b/>
      <sz val="16"/>
      <name val="Poppins Regular"/>
    </font>
    <font>
      <sz val="10"/>
      <name val="Poppins Regular"/>
    </font>
    <font>
      <sz val="10"/>
      <color theme="1"/>
      <name val="Poppins Regular"/>
    </font>
    <font>
      <sz val="8"/>
      <name val="Arial"/>
      <family val="2"/>
      <scheme val="minor"/>
    </font>
    <font>
      <sz val="10"/>
      <color theme="1" tint="0.499984740745262"/>
      <name val="Poppins Regular"/>
    </font>
    <font>
      <b/>
      <sz val="10"/>
      <color theme="4" tint="-0.249977111117893"/>
      <name val="Poppins Regular"/>
    </font>
    <font>
      <b/>
      <sz val="10"/>
      <color theme="1"/>
      <name val="Poppins Regular"/>
    </font>
    <font>
      <b/>
      <sz val="12"/>
      <name val="Poppins Regular"/>
    </font>
    <font>
      <sz val="12"/>
      <name val="Poppins Regular"/>
    </font>
    <font>
      <sz val="12"/>
      <color rgb="FF464646"/>
      <name val="Poppins Regular"/>
    </font>
    <font>
      <i/>
      <sz val="12"/>
      <color rgb="FFFF0000"/>
      <name val="Poppins Regular"/>
    </font>
    <font>
      <sz val="12"/>
      <color theme="1"/>
      <name val="Poppins Regular"/>
    </font>
    <font>
      <u/>
      <sz val="12"/>
      <color indexed="12"/>
      <name val="Poppins Regular"/>
    </font>
    <font>
      <b/>
      <sz val="20"/>
      <color theme="1"/>
      <name val="Poppins Regular"/>
    </font>
    <font>
      <b/>
      <u/>
      <sz val="12"/>
      <color indexed="12"/>
      <name val="Poppins Regular"/>
    </font>
    <font>
      <b/>
      <sz val="20"/>
      <name val="Poppins Regular"/>
    </font>
    <font>
      <sz val="20"/>
      <color theme="1"/>
      <name val="Arial"/>
      <family val="2"/>
    </font>
    <font>
      <sz val="8"/>
      <color theme="1"/>
      <name val="Arial"/>
      <family val="2"/>
    </font>
    <font>
      <b/>
      <sz val="10"/>
      <color theme="1"/>
      <name val="Arial"/>
      <family val="2"/>
    </font>
    <font>
      <sz val="10"/>
      <color theme="1"/>
      <name val="Arial"/>
      <family val="2"/>
    </font>
    <font>
      <sz val="9"/>
      <color theme="1"/>
      <name val="Arial"/>
      <family val="2"/>
    </font>
    <font>
      <b/>
      <sz val="18"/>
      <color theme="1"/>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4"/>
        <bgColor indexed="64"/>
      </patternFill>
    </fill>
    <fill>
      <patternFill patternType="solid">
        <fgColor theme="4" tint="0.79998168889431442"/>
        <bgColor indexed="64"/>
      </patternFill>
    </fill>
    <fill>
      <patternFill patternType="solid">
        <fgColor rgb="FFF3F1F0"/>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34998626667073579"/>
        <bgColor indexed="64"/>
      </patternFill>
    </fill>
    <fill>
      <patternFill patternType="solid">
        <fgColor rgb="FFDEE8F5"/>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rgb="FFF7C946"/>
        <bgColor indexed="64"/>
      </patternFill>
    </fill>
  </fills>
  <borders count="47">
    <border>
      <left/>
      <right/>
      <top/>
      <bottom/>
      <diagonal/>
    </border>
    <border>
      <left style="medium">
        <color rgb="FF000066"/>
      </left>
      <right/>
      <top style="medium">
        <color rgb="FF000066"/>
      </top>
      <bottom style="medium">
        <color rgb="FF000066"/>
      </bottom>
      <diagonal/>
    </border>
    <border>
      <left/>
      <right/>
      <top style="medium">
        <color rgb="FF000066"/>
      </top>
      <bottom style="medium">
        <color rgb="FF000066"/>
      </bottom>
      <diagonal/>
    </border>
    <border>
      <left/>
      <right style="medium">
        <color rgb="FF000066"/>
      </right>
      <top style="medium">
        <color rgb="FF000066"/>
      </top>
      <bottom style="medium">
        <color rgb="FF000066"/>
      </bottom>
      <diagonal/>
    </border>
    <border>
      <left style="medium">
        <color rgb="FF000066"/>
      </left>
      <right style="medium">
        <color rgb="FF000066"/>
      </right>
      <top/>
      <bottom style="medium">
        <color rgb="FF000066"/>
      </bottom>
      <diagonal/>
    </border>
    <border>
      <left style="medium">
        <color rgb="FF000066"/>
      </left>
      <right style="medium">
        <color rgb="FF000066"/>
      </right>
      <top/>
      <bottom/>
      <diagonal/>
    </border>
    <border>
      <left/>
      <right style="medium">
        <color rgb="FF000066"/>
      </right>
      <top/>
      <bottom style="medium">
        <color rgb="FF000066"/>
      </bottom>
      <diagonal/>
    </border>
    <border>
      <left/>
      <right style="medium">
        <color rgb="FF000066"/>
      </right>
      <top/>
      <bottom/>
      <diagonal/>
    </border>
    <border>
      <left/>
      <right/>
      <top/>
      <bottom style="medium">
        <color rgb="FF000066"/>
      </bottom>
      <diagonal/>
    </border>
    <border>
      <left style="medium">
        <color rgb="FF000066"/>
      </left>
      <right/>
      <top/>
      <bottom style="medium">
        <color rgb="FF000066"/>
      </bottom>
      <diagonal/>
    </border>
    <border>
      <left style="medium">
        <color rgb="FF000066"/>
      </left>
      <right/>
      <top/>
      <bottom/>
      <diagonal/>
    </border>
    <border>
      <left style="medium">
        <color rgb="FF000066"/>
      </left>
      <right/>
      <top style="medium">
        <color rgb="FF000066"/>
      </top>
      <bottom/>
      <diagonal/>
    </border>
    <border>
      <left/>
      <right style="medium">
        <color rgb="FF000066"/>
      </right>
      <top style="medium">
        <color rgb="FF000066"/>
      </top>
      <bottom/>
      <diagonal/>
    </border>
    <border>
      <left style="medium">
        <color rgb="FF000066"/>
      </left>
      <right style="medium">
        <color rgb="FF000066"/>
      </right>
      <top style="medium">
        <color rgb="FF000066"/>
      </top>
      <bottom/>
      <diagonal/>
    </border>
    <border>
      <left/>
      <right/>
      <top style="medium">
        <color rgb="FF000066"/>
      </top>
      <bottom/>
      <diagonal/>
    </border>
    <border>
      <left style="medium">
        <color theme="4"/>
      </left>
      <right/>
      <top style="medium">
        <color theme="4"/>
      </top>
      <bottom style="medium">
        <color theme="4"/>
      </bottom>
      <diagonal/>
    </border>
    <border>
      <left/>
      <right/>
      <top style="medium">
        <color theme="4"/>
      </top>
      <bottom style="medium">
        <color theme="4"/>
      </bottom>
      <diagonal/>
    </border>
    <border>
      <left/>
      <right style="medium">
        <color theme="4"/>
      </right>
      <top style="medium">
        <color theme="4"/>
      </top>
      <bottom style="medium">
        <color theme="4"/>
      </bottom>
      <diagonal/>
    </border>
    <border>
      <left style="medium">
        <color theme="4"/>
      </left>
      <right style="thin">
        <color theme="4"/>
      </right>
      <top style="medium">
        <color theme="4"/>
      </top>
      <bottom style="thin">
        <color theme="4"/>
      </bottom>
      <diagonal/>
    </border>
    <border>
      <left/>
      <right style="thin">
        <color theme="4"/>
      </right>
      <top style="medium">
        <color theme="4"/>
      </top>
      <bottom style="thin">
        <color theme="4"/>
      </bottom>
      <diagonal/>
    </border>
    <border>
      <left style="thin">
        <color theme="4"/>
      </left>
      <right style="thin">
        <color theme="4"/>
      </right>
      <top style="medium">
        <color theme="4"/>
      </top>
      <bottom style="thin">
        <color theme="4"/>
      </bottom>
      <diagonal/>
    </border>
    <border>
      <left style="thin">
        <color theme="4"/>
      </left>
      <right/>
      <top style="medium">
        <color theme="4"/>
      </top>
      <bottom style="thin">
        <color theme="4"/>
      </bottom>
      <diagonal/>
    </border>
    <border>
      <left style="thin">
        <color theme="4"/>
      </left>
      <right style="medium">
        <color theme="4"/>
      </right>
      <top style="medium">
        <color theme="4"/>
      </top>
      <bottom/>
      <diagonal/>
    </border>
    <border>
      <left style="medium">
        <color theme="4"/>
      </left>
      <right style="thin">
        <color theme="4"/>
      </right>
      <top style="thin">
        <color theme="4"/>
      </top>
      <bottom/>
      <diagonal/>
    </border>
    <border>
      <left/>
      <right style="thin">
        <color theme="4"/>
      </right>
      <top/>
      <bottom/>
      <diagonal/>
    </border>
    <border>
      <left style="thin">
        <color theme="4"/>
      </left>
      <right style="medium">
        <color theme="4"/>
      </right>
      <top/>
      <bottom/>
      <diagonal/>
    </border>
    <border>
      <left style="medium">
        <color theme="4"/>
      </left>
      <right style="thin">
        <color theme="4"/>
      </right>
      <top/>
      <bottom style="medium">
        <color theme="4"/>
      </bottom>
      <diagonal/>
    </border>
    <border>
      <left/>
      <right style="thin">
        <color theme="4"/>
      </right>
      <top/>
      <bottom style="medium">
        <color theme="4"/>
      </bottom>
      <diagonal/>
    </border>
    <border>
      <left style="thin">
        <color theme="4"/>
      </left>
      <right style="medium">
        <color theme="4"/>
      </right>
      <top/>
      <bottom style="medium">
        <color theme="4"/>
      </bottom>
      <diagonal/>
    </border>
    <border>
      <left style="medium">
        <color theme="0" tint="-0.499984740745262"/>
      </left>
      <right style="thin">
        <color theme="0" tint="-0.499984740745262"/>
      </right>
      <top/>
      <bottom/>
      <diagonal/>
    </border>
    <border>
      <left/>
      <right/>
      <top/>
      <bottom style="thin">
        <color theme="0" tint="-0.24994659260841701"/>
      </bottom>
      <diagonal/>
    </border>
    <border>
      <left style="thin">
        <color theme="0" tint="-0.34998626667073579"/>
      </left>
      <right style="medium">
        <color theme="0" tint="-0.499984740745262"/>
      </right>
      <top/>
      <bottom style="thin">
        <color theme="0" tint="-0.24994659260841701"/>
      </bottom>
      <diagonal/>
    </border>
    <border>
      <left/>
      <right/>
      <top style="thin">
        <color theme="0" tint="-0.24994659260841701"/>
      </top>
      <bottom style="thin">
        <color theme="0" tint="-0.24994659260841701"/>
      </bottom>
      <diagonal/>
    </border>
    <border>
      <left style="thin">
        <color theme="0" tint="-0.34998626667073579"/>
      </left>
      <right style="medium">
        <color theme="0" tint="-0.499984740745262"/>
      </right>
      <top style="thin">
        <color theme="0" tint="-0.24994659260841701"/>
      </top>
      <bottom style="thin">
        <color theme="0" tint="-0.24994659260841701"/>
      </bottom>
      <diagonal/>
    </border>
    <border>
      <left style="medium">
        <color theme="0" tint="-0.499984740745262"/>
      </left>
      <right style="thin">
        <color theme="0" tint="-0.499984740745262"/>
      </right>
      <top/>
      <bottom style="medium">
        <color theme="0" tint="-0.499984740745262"/>
      </bottom>
      <diagonal/>
    </border>
    <border>
      <left/>
      <right/>
      <top style="thin">
        <color theme="0" tint="-0.24994659260841701"/>
      </top>
      <bottom style="medium">
        <color theme="0" tint="-0.499984740745262"/>
      </bottom>
      <diagonal/>
    </border>
    <border>
      <left style="thin">
        <color theme="0" tint="-0.34998626667073579"/>
      </left>
      <right style="medium">
        <color theme="0" tint="-0.499984740745262"/>
      </right>
      <top style="thin">
        <color theme="0" tint="-0.24994659260841701"/>
      </top>
      <bottom style="medium">
        <color theme="0" tint="-0.499984740745262"/>
      </bottom>
      <diagonal/>
    </border>
    <border>
      <left/>
      <right/>
      <top/>
      <bottom style="thin">
        <color rgb="FF3464AB"/>
      </bottom>
      <diagonal/>
    </border>
    <border>
      <left style="medium">
        <color theme="0" tint="-0.499984740745262"/>
      </left>
      <right style="thin">
        <color theme="0" tint="-0.499984740745262"/>
      </right>
      <top style="medium">
        <color theme="4"/>
      </top>
      <bottom/>
      <diagonal/>
    </border>
    <border>
      <left/>
      <right/>
      <top style="medium">
        <color theme="4"/>
      </top>
      <bottom style="thin">
        <color theme="0" tint="-0.24994659260841701"/>
      </bottom>
      <diagonal/>
    </border>
    <border>
      <left/>
      <right/>
      <top style="medium">
        <color theme="4"/>
      </top>
      <bottom/>
      <diagonal/>
    </border>
    <border>
      <left/>
      <right style="thin">
        <color theme="0" tint="-0.34998626667073579"/>
      </right>
      <top style="medium">
        <color theme="4"/>
      </top>
      <bottom/>
      <diagonal/>
    </border>
    <border>
      <left style="thin">
        <color theme="0" tint="-0.34998626667073579"/>
      </left>
      <right style="medium">
        <color theme="0" tint="-0.499984740745262"/>
      </right>
      <top style="medium">
        <color theme="4"/>
      </top>
      <bottom style="thin">
        <color theme="0" tint="-0.24994659260841701"/>
      </bottom>
      <diagonal/>
    </border>
    <border>
      <left/>
      <right style="thin">
        <color theme="0" tint="-0.34998626667073579"/>
      </right>
      <top/>
      <bottom/>
      <diagonal/>
    </border>
    <border>
      <left/>
      <right/>
      <top style="thin">
        <color theme="0" tint="-0.24994659260841701"/>
      </top>
      <bottom/>
      <diagonal/>
    </border>
    <border>
      <left/>
      <right/>
      <top/>
      <bottom style="medium">
        <color theme="0" tint="-0.499984740745262"/>
      </bottom>
      <diagonal/>
    </border>
    <border>
      <left/>
      <right style="thin">
        <color theme="0" tint="-0.34998626667073579"/>
      </right>
      <top/>
      <bottom style="medium">
        <color theme="0" tint="-0.499984740745262"/>
      </bottom>
      <diagonal/>
    </border>
  </borders>
  <cellStyleXfs count="3">
    <xf numFmtId="0" fontId="0" fillId="0" borderId="0"/>
    <xf numFmtId="0" fontId="3" fillId="0" borderId="0" applyNumberFormat="0" applyFill="0" applyBorder="0" applyAlignment="0" applyProtection="0">
      <alignment vertical="top"/>
      <protection locked="0"/>
    </xf>
    <xf numFmtId="9" fontId="4" fillId="0" borderId="0" applyFont="0" applyFill="0" applyBorder="0" applyAlignment="0" applyProtection="0"/>
  </cellStyleXfs>
  <cellXfs count="186">
    <xf numFmtId="0" fontId="0" fillId="0" borderId="0" xfId="0"/>
    <xf numFmtId="0" fontId="0" fillId="0" borderId="0" xfId="0" applyAlignment="1">
      <alignment vertical="top"/>
    </xf>
    <xf numFmtId="0" fontId="2" fillId="0" borderId="0" xfId="0" applyFont="1" applyAlignment="1">
      <alignment vertical="top" wrapText="1"/>
    </xf>
    <xf numFmtId="0" fontId="3" fillId="0" borderId="0" xfId="1" applyAlignment="1" applyProtection="1">
      <alignment vertical="center"/>
    </xf>
    <xf numFmtId="0" fontId="2" fillId="7" borderId="0" xfId="0" applyFont="1" applyFill="1"/>
    <xf numFmtId="0" fontId="6" fillId="7" borderId="0" xfId="0" applyFont="1" applyFill="1"/>
    <xf numFmtId="0" fontId="8" fillId="4" borderId="15" xfId="0" applyFont="1" applyFill="1" applyBorder="1" applyAlignment="1">
      <alignment horizontal="right" vertical="center"/>
    </xf>
    <xf numFmtId="0" fontId="8" fillId="4" borderId="15" xfId="0" applyFont="1" applyFill="1" applyBorder="1" applyAlignment="1">
      <alignment horizontal="right" vertical="center" indent="1"/>
    </xf>
    <xf numFmtId="0" fontId="9" fillId="4" borderId="15" xfId="0" applyFont="1" applyFill="1" applyBorder="1" applyAlignment="1">
      <alignment horizontal="right" vertical="center" indent="1"/>
    </xf>
    <xf numFmtId="0" fontId="7" fillId="0" borderId="0" xfId="0" applyFont="1" applyAlignment="1">
      <alignment horizontal="right"/>
    </xf>
    <xf numFmtId="0" fontId="12" fillId="5" borderId="18" xfId="0" applyFont="1" applyFill="1" applyBorder="1" applyAlignment="1">
      <alignment horizontal="center" vertical="center"/>
    </xf>
    <xf numFmtId="0" fontId="13" fillId="5" borderId="19" xfId="0" applyFont="1" applyFill="1" applyBorder="1" applyAlignment="1">
      <alignment horizontal="center" vertical="center"/>
    </xf>
    <xf numFmtId="0" fontId="13" fillId="8" borderId="20" xfId="0" applyFont="1" applyFill="1" applyBorder="1" applyAlignment="1">
      <alignment horizontal="center" vertical="center"/>
    </xf>
    <xf numFmtId="0" fontId="13" fillId="5" borderId="20" xfId="0" applyFont="1" applyFill="1" applyBorder="1" applyAlignment="1">
      <alignment horizontal="center" vertical="center"/>
    </xf>
    <xf numFmtId="0" fontId="13" fillId="8" borderId="21" xfId="0" applyFont="1" applyFill="1" applyBorder="1" applyAlignment="1">
      <alignment horizontal="center" vertical="center"/>
    </xf>
    <xf numFmtId="0" fontId="13" fillId="5" borderId="21" xfId="0" applyFont="1" applyFill="1" applyBorder="1" applyAlignment="1">
      <alignment horizontal="center" vertical="center"/>
    </xf>
    <xf numFmtId="0" fontId="12" fillId="5" borderId="22" xfId="0" applyFont="1" applyFill="1" applyBorder="1" applyAlignment="1">
      <alignment horizontal="center" vertical="center"/>
    </xf>
    <xf numFmtId="0" fontId="2" fillId="7" borderId="0" xfId="0" applyFont="1" applyFill="1" applyAlignment="1">
      <alignment horizontal="center"/>
    </xf>
    <xf numFmtId="165" fontId="14" fillId="5" borderId="24" xfId="0" applyNumberFormat="1" applyFont="1" applyFill="1" applyBorder="1" applyAlignment="1">
      <alignment horizontal="center" vertical="center"/>
    </xf>
    <xf numFmtId="165" fontId="14" fillId="8" borderId="24" xfId="0" applyNumberFormat="1" applyFont="1" applyFill="1" applyBorder="1" applyAlignment="1">
      <alignment horizontal="center" vertical="center"/>
    </xf>
    <xf numFmtId="0" fontId="12" fillId="5" borderId="25" xfId="0" applyFont="1" applyFill="1" applyBorder="1" applyAlignment="1">
      <alignment horizontal="center" vertical="center"/>
    </xf>
    <xf numFmtId="166" fontId="14" fillId="5" borderId="27" xfId="0" applyNumberFormat="1" applyFont="1" applyFill="1" applyBorder="1" applyAlignment="1">
      <alignment horizontal="center" vertical="center"/>
    </xf>
    <xf numFmtId="166" fontId="14" fillId="8" borderId="27" xfId="0" applyNumberFormat="1" applyFont="1" applyFill="1" applyBorder="1" applyAlignment="1">
      <alignment horizontal="center" vertical="center"/>
    </xf>
    <xf numFmtId="0" fontId="12" fillId="5" borderId="28" xfId="0" applyFont="1" applyFill="1" applyBorder="1" applyAlignment="1">
      <alignment vertical="center"/>
    </xf>
    <xf numFmtId="0" fontId="9" fillId="4" borderId="29" xfId="0" applyFont="1" applyFill="1" applyBorder="1" applyAlignment="1">
      <alignment horizontal="center" vertical="center" wrapText="1"/>
    </xf>
    <xf numFmtId="0" fontId="15" fillId="7" borderId="30" xfId="0" applyFont="1" applyFill="1" applyBorder="1" applyAlignment="1" applyProtection="1">
      <alignment vertical="center"/>
      <protection locked="0"/>
    </xf>
    <xf numFmtId="0" fontId="15" fillId="2" borderId="30" xfId="0" applyFont="1" applyFill="1" applyBorder="1"/>
    <xf numFmtId="0" fontId="15" fillId="7" borderId="30" xfId="0" applyFont="1" applyFill="1" applyBorder="1"/>
    <xf numFmtId="0" fontId="15" fillId="7" borderId="31" xfId="0" applyFont="1" applyFill="1" applyBorder="1"/>
    <xf numFmtId="0" fontId="15" fillId="7" borderId="32" xfId="0" applyFont="1" applyFill="1" applyBorder="1"/>
    <xf numFmtId="0" fontId="15" fillId="2" borderId="32" xfId="0" applyFont="1" applyFill="1" applyBorder="1"/>
    <xf numFmtId="0" fontId="15" fillId="7" borderId="33" xfId="0" applyFont="1" applyFill="1" applyBorder="1"/>
    <xf numFmtId="0" fontId="15" fillId="7" borderId="32" xfId="0" applyFont="1" applyFill="1" applyBorder="1" applyAlignment="1" applyProtection="1">
      <alignment vertical="center"/>
      <protection locked="0"/>
    </xf>
    <xf numFmtId="0" fontId="9" fillId="9" borderId="29" xfId="0" applyFont="1" applyFill="1" applyBorder="1" applyAlignment="1">
      <alignment horizontal="center" vertical="center" wrapText="1"/>
    </xf>
    <xf numFmtId="0" fontId="11" fillId="0" borderId="0" xfId="0" applyFont="1" applyAlignment="1">
      <alignment vertical="top" wrapText="1"/>
    </xf>
    <xf numFmtId="0" fontId="9" fillId="4" borderId="29" xfId="0" applyFont="1" applyFill="1" applyBorder="1" applyAlignment="1">
      <alignment vertical="center" wrapText="1"/>
    </xf>
    <xf numFmtId="0" fontId="9" fillId="4" borderId="34" xfId="0" applyFont="1" applyFill="1" applyBorder="1" applyAlignment="1">
      <alignment vertical="center" wrapText="1"/>
    </xf>
    <xf numFmtId="0" fontId="15" fillId="7" borderId="35" xfId="0" applyFont="1" applyFill="1" applyBorder="1"/>
    <xf numFmtId="0" fontId="15" fillId="2" borderId="35" xfId="0" applyFont="1" applyFill="1" applyBorder="1"/>
    <xf numFmtId="0" fontId="15" fillId="7" borderId="36" xfId="0" applyFont="1" applyFill="1" applyBorder="1"/>
    <xf numFmtId="165" fontId="14" fillId="5" borderId="24" xfId="0" applyNumberFormat="1" applyFont="1" applyFill="1" applyBorder="1" applyAlignment="1">
      <alignment horizontal="center" vertical="center" shrinkToFit="1"/>
    </xf>
    <xf numFmtId="165" fontId="14" fillId="8" borderId="24" xfId="0" applyNumberFormat="1" applyFont="1" applyFill="1" applyBorder="1" applyAlignment="1">
      <alignment horizontal="center" vertical="center" shrinkToFit="1"/>
    </xf>
    <xf numFmtId="167" fontId="14" fillId="5" borderId="27" xfId="0" applyNumberFormat="1" applyFont="1" applyFill="1" applyBorder="1" applyAlignment="1">
      <alignment horizontal="center" vertical="center" shrinkToFit="1"/>
    </xf>
    <xf numFmtId="167" fontId="14" fillId="8" borderId="27" xfId="0" applyNumberFormat="1" applyFont="1" applyFill="1" applyBorder="1" applyAlignment="1">
      <alignment horizontal="center" vertical="center" shrinkToFit="1"/>
    </xf>
    <xf numFmtId="0" fontId="3" fillId="0" borderId="0" xfId="1" applyAlignment="1" applyProtection="1">
      <alignment horizontal="left" vertical="top"/>
    </xf>
    <xf numFmtId="0" fontId="16" fillId="0" borderId="0" xfId="0" applyFont="1" applyAlignment="1">
      <alignment horizontal="right" vertical="center"/>
    </xf>
    <xf numFmtId="0" fontId="17" fillId="10" borderId="0" xfId="0" applyFont="1" applyFill="1" applyAlignment="1">
      <alignment vertical="center"/>
    </xf>
    <xf numFmtId="0" fontId="18" fillId="10" borderId="0" xfId="0" applyFont="1" applyFill="1" applyAlignment="1">
      <alignment vertical="center"/>
    </xf>
    <xf numFmtId="0" fontId="19" fillId="10" borderId="0" xfId="0" applyFont="1" applyFill="1" applyAlignment="1">
      <alignment vertical="center"/>
    </xf>
    <xf numFmtId="0" fontId="1" fillId="0" borderId="0" xfId="0" applyFont="1"/>
    <xf numFmtId="0" fontId="3" fillId="0" borderId="0" xfId="1" applyAlignment="1" applyProtection="1">
      <alignment horizontal="left"/>
    </xf>
    <xf numFmtId="0" fontId="2" fillId="0" borderId="0" xfId="0" applyFont="1" applyAlignment="1">
      <alignment horizontal="right" vertical="top"/>
    </xf>
    <xf numFmtId="0" fontId="20" fillId="0" borderId="0" xfId="0" applyFont="1" applyAlignment="1">
      <alignment vertical="top" wrapText="1"/>
    </xf>
    <xf numFmtId="0" fontId="2" fillId="0" borderId="0" xfId="0" applyFont="1" applyAlignment="1">
      <alignment vertical="top"/>
    </xf>
    <xf numFmtId="0" fontId="2" fillId="0" borderId="0" xfId="0" applyFont="1"/>
    <xf numFmtId="0" fontId="2" fillId="7" borderId="0" xfId="0" applyFont="1" applyFill="1" applyAlignment="1">
      <alignment horizontal="center" textRotation="90"/>
    </xf>
    <xf numFmtId="0" fontId="9" fillId="4" borderId="38" xfId="0" applyFont="1" applyFill="1" applyBorder="1" applyAlignment="1">
      <alignment horizontal="center" vertical="center" wrapText="1"/>
    </xf>
    <xf numFmtId="0" fontId="15" fillId="8" borderId="39" xfId="0" applyFont="1" applyFill="1" applyBorder="1" applyAlignment="1" applyProtection="1">
      <alignment vertical="center"/>
      <protection locked="0"/>
    </xf>
    <xf numFmtId="0" fontId="15" fillId="8" borderId="39" xfId="0" applyFont="1" applyFill="1" applyBorder="1"/>
    <xf numFmtId="0" fontId="15" fillId="2" borderId="39" xfId="0" applyFont="1" applyFill="1" applyBorder="1"/>
    <xf numFmtId="0" fontId="15" fillId="11" borderId="40" xfId="0" applyFont="1" applyFill="1" applyBorder="1"/>
    <xf numFmtId="0" fontId="15" fillId="7" borderId="39" xfId="0" applyFont="1" applyFill="1" applyBorder="1"/>
    <xf numFmtId="0" fontId="15" fillId="7" borderId="42" xfId="0" applyFont="1" applyFill="1" applyBorder="1"/>
    <xf numFmtId="0" fontId="15" fillId="8" borderId="32" xfId="0" applyFont="1" applyFill="1" applyBorder="1" applyAlignment="1" applyProtection="1">
      <alignment vertical="center"/>
      <protection locked="0"/>
    </xf>
    <xf numFmtId="0" fontId="15" fillId="8" borderId="32" xfId="0" applyFont="1" applyFill="1" applyBorder="1"/>
    <xf numFmtId="0" fontId="15" fillId="11" borderId="0" xfId="0" applyFont="1" applyFill="1"/>
    <xf numFmtId="0" fontId="15" fillId="11" borderId="30" xfId="0" applyFont="1" applyFill="1" applyBorder="1"/>
    <xf numFmtId="0" fontId="15" fillId="12" borderId="32" xfId="0" applyFont="1" applyFill="1" applyBorder="1" applyAlignment="1" applyProtection="1">
      <alignment vertical="center"/>
      <protection locked="0"/>
    </xf>
    <xf numFmtId="0" fontId="15" fillId="12" borderId="32" xfId="0" applyFont="1" applyFill="1" applyBorder="1"/>
    <xf numFmtId="0" fontId="15" fillId="3" borderId="32" xfId="0" applyFont="1" applyFill="1" applyBorder="1"/>
    <xf numFmtId="0" fontId="15" fillId="3" borderId="32" xfId="0" applyFont="1" applyFill="1" applyBorder="1" applyAlignment="1" applyProtection="1">
      <alignment vertical="center"/>
      <protection locked="0"/>
    </xf>
    <xf numFmtId="0" fontId="15" fillId="5" borderId="32" xfId="0" applyFont="1" applyFill="1" applyBorder="1" applyAlignment="1" applyProtection="1">
      <alignment vertical="center"/>
      <protection locked="0"/>
    </xf>
    <xf numFmtId="0" fontId="15" fillId="5" borderId="32" xfId="0" applyFont="1" applyFill="1" applyBorder="1"/>
    <xf numFmtId="0" fontId="15" fillId="5" borderId="35" xfId="0" applyFont="1" applyFill="1" applyBorder="1" applyAlignment="1" applyProtection="1">
      <alignment vertical="center"/>
      <protection locked="0"/>
    </xf>
    <xf numFmtId="164" fontId="10" fillId="0" borderId="15" xfId="0" applyNumberFormat="1" applyFont="1" applyBorder="1" applyAlignment="1">
      <alignment horizontal="center" vertical="center"/>
    </xf>
    <xf numFmtId="164" fontId="10" fillId="0" borderId="16" xfId="0" applyNumberFormat="1" applyFont="1" applyBorder="1" applyAlignment="1">
      <alignment horizontal="center" vertical="center"/>
    </xf>
    <xf numFmtId="164" fontId="10" fillId="0" borderId="17" xfId="0" applyNumberFormat="1" applyFont="1" applyBorder="1" applyAlignment="1">
      <alignment horizontal="center" vertical="center"/>
    </xf>
    <xf numFmtId="0" fontId="12" fillId="5" borderId="23" xfId="0" applyFont="1" applyFill="1" applyBorder="1" applyAlignment="1">
      <alignment horizontal="center" vertical="center"/>
    </xf>
    <xf numFmtId="0" fontId="12" fillId="5" borderId="26" xfId="0" applyFont="1" applyFill="1" applyBorder="1" applyAlignment="1">
      <alignment horizontal="center" vertical="center"/>
    </xf>
    <xf numFmtId="0" fontId="9" fillId="12" borderId="41" xfId="0" applyFont="1" applyFill="1" applyBorder="1" applyAlignment="1">
      <alignment horizontal="center" vertical="center" wrapText="1"/>
    </xf>
    <xf numFmtId="0" fontId="9" fillId="12" borderId="43" xfId="0" applyFont="1" applyFill="1" applyBorder="1" applyAlignment="1">
      <alignment horizontal="center" vertical="center"/>
    </xf>
    <xf numFmtId="0" fontId="9" fillId="12" borderId="46" xfId="0" applyFont="1" applyFill="1" applyBorder="1" applyAlignment="1">
      <alignment horizontal="center" vertical="center"/>
    </xf>
    <xf numFmtId="0" fontId="21" fillId="11" borderId="44" xfId="0" applyFont="1" applyFill="1" applyBorder="1" applyAlignment="1">
      <alignment horizontal="center" vertical="center" textRotation="90"/>
    </xf>
    <xf numFmtId="0" fontId="21" fillId="11" borderId="0" xfId="0" applyFont="1" applyFill="1" applyAlignment="1">
      <alignment horizontal="center" vertical="center" textRotation="90"/>
    </xf>
    <xf numFmtId="0" fontId="21" fillId="11" borderId="45" xfId="0" applyFont="1" applyFill="1" applyBorder="1" applyAlignment="1">
      <alignment horizontal="center" vertical="center" textRotation="90"/>
    </xf>
    <xf numFmtId="0" fontId="0" fillId="0" borderId="0" xfId="0" applyAlignment="1">
      <alignment horizontal="center"/>
    </xf>
    <xf numFmtId="0" fontId="0" fillId="0" borderId="8" xfId="0" applyBorder="1" applyAlignment="1">
      <alignment horizontal="center"/>
    </xf>
    <xf numFmtId="0" fontId="22" fillId="13" borderId="1" xfId="0" applyFont="1" applyFill="1" applyBorder="1" applyAlignment="1">
      <alignment horizontal="center" vertical="center" wrapText="1"/>
    </xf>
    <xf numFmtId="0" fontId="24" fillId="0" borderId="0" xfId="0" applyFont="1"/>
    <xf numFmtId="0" fontId="23" fillId="0" borderId="0" xfId="0" applyFont="1" applyAlignment="1">
      <alignment horizontal="center"/>
    </xf>
    <xf numFmtId="0" fontId="23" fillId="0" borderId="0" xfId="0" applyFont="1"/>
    <xf numFmtId="0" fontId="26" fillId="0" borderId="0" xfId="0" applyFont="1" applyAlignment="1">
      <alignment vertical="top"/>
    </xf>
    <xf numFmtId="0" fontId="24" fillId="0" borderId="0" xfId="0" applyFont="1" applyAlignment="1">
      <alignment horizontal="left" vertical="center" wrapText="1" indent="1"/>
    </xf>
    <xf numFmtId="0" fontId="24" fillId="0" borderId="0" xfId="0" applyFont="1" applyAlignment="1">
      <alignment horizontal="left" vertical="center" wrapText="1" indent="2"/>
    </xf>
    <xf numFmtId="0" fontId="27" fillId="0" borderId="0" xfId="0" applyFont="1" applyAlignment="1">
      <alignment horizontal="left"/>
    </xf>
    <xf numFmtId="0" fontId="24" fillId="0" borderId="0" xfId="0" applyFont="1" applyAlignment="1">
      <alignment horizontal="center"/>
    </xf>
    <xf numFmtId="0" fontId="24" fillId="0" borderId="0" xfId="0" applyFont="1" applyAlignment="1">
      <alignment horizontal="center" vertical="center" wrapText="1"/>
    </xf>
    <xf numFmtId="14" fontId="24" fillId="0" borderId="0" xfId="0" applyNumberFormat="1" applyFont="1" applyAlignment="1">
      <alignment horizontal="center" vertical="center"/>
    </xf>
    <xf numFmtId="0" fontId="24" fillId="0" borderId="0" xfId="0" applyFont="1" applyAlignment="1">
      <alignment vertical="center"/>
    </xf>
    <xf numFmtId="0" fontId="24" fillId="0" borderId="0" xfId="0" applyFont="1" applyAlignment="1">
      <alignment horizontal="center" vertical="center"/>
    </xf>
    <xf numFmtId="0" fontId="29" fillId="13" borderId="2" xfId="0" applyFont="1" applyFill="1" applyBorder="1" applyAlignment="1">
      <alignment horizontal="center" vertical="center" wrapText="1"/>
    </xf>
    <xf numFmtId="0" fontId="29" fillId="13" borderId="3" xfId="0" applyFont="1" applyFill="1" applyBorder="1" applyAlignment="1">
      <alignment horizontal="center" vertical="center" wrapText="1"/>
    </xf>
    <xf numFmtId="0" fontId="29" fillId="6" borderId="5" xfId="0" applyFont="1" applyFill="1" applyBorder="1" applyAlignment="1">
      <alignment horizontal="center" vertical="center" wrapText="1"/>
    </xf>
    <xf numFmtId="0" fontId="29" fillId="6" borderId="11" xfId="0" applyFont="1" applyFill="1" applyBorder="1" applyAlignment="1">
      <alignment horizontal="center" vertical="center" wrapText="1"/>
    </xf>
    <xf numFmtId="0" fontId="29" fillId="6" borderId="12" xfId="0" applyFont="1" applyFill="1" applyBorder="1" applyAlignment="1">
      <alignment horizontal="center" vertical="center" wrapText="1"/>
    </xf>
    <xf numFmtId="0" fontId="29" fillId="6" borderId="7" xfId="0" applyFont="1" applyFill="1" applyBorder="1" applyAlignment="1">
      <alignment horizontal="center" vertical="center" wrapText="1"/>
    </xf>
    <xf numFmtId="0" fontId="29" fillId="6" borderId="7" xfId="0" applyFont="1" applyFill="1" applyBorder="1" applyAlignment="1">
      <alignment vertical="center" wrapText="1"/>
    </xf>
    <xf numFmtId="0" fontId="30" fillId="6" borderId="5" xfId="0" applyFont="1" applyFill="1" applyBorder="1" applyAlignment="1">
      <alignment horizontal="center" vertical="center" wrapText="1"/>
    </xf>
    <xf numFmtId="0" fontId="30" fillId="6" borderId="10" xfId="0" applyFont="1" applyFill="1" applyBorder="1" applyAlignment="1">
      <alignment horizontal="center" vertical="center" wrapText="1"/>
    </xf>
    <xf numFmtId="0" fontId="30" fillId="6" borderId="7" xfId="0" applyFont="1" applyFill="1" applyBorder="1" applyAlignment="1">
      <alignment horizontal="center" vertical="center" wrapText="1"/>
    </xf>
    <xf numFmtId="0" fontId="30" fillId="6" borderId="7" xfId="0" applyFont="1" applyFill="1" applyBorder="1" applyAlignment="1">
      <alignment horizontal="center" vertical="center" wrapText="1"/>
    </xf>
    <xf numFmtId="0" fontId="30" fillId="6" borderId="7" xfId="0" applyFont="1" applyFill="1" applyBorder="1" applyAlignment="1">
      <alignment vertical="center" wrapText="1"/>
    </xf>
    <xf numFmtId="0" fontId="30" fillId="0" borderId="5" xfId="0" applyFont="1" applyBorder="1" applyAlignment="1">
      <alignment horizontal="center" vertical="center" wrapText="1"/>
    </xf>
    <xf numFmtId="0" fontId="30" fillId="0" borderId="9" xfId="0" applyFont="1" applyBorder="1" applyAlignment="1">
      <alignment vertical="center" wrapText="1"/>
    </xf>
    <xf numFmtId="0" fontId="30" fillId="0" borderId="6" xfId="0" applyFont="1" applyBorder="1" applyAlignment="1">
      <alignment vertical="center" wrapText="1"/>
    </xf>
    <xf numFmtId="0" fontId="30" fillId="0" borderId="4" xfId="0" applyFont="1" applyBorder="1" applyAlignment="1">
      <alignment vertical="center" wrapText="1"/>
    </xf>
    <xf numFmtId="0" fontId="30" fillId="0" borderId="4" xfId="0" applyFont="1" applyBorder="1" applyAlignment="1">
      <alignment horizontal="center" vertical="center" wrapText="1"/>
    </xf>
    <xf numFmtId="0" fontId="30" fillId="0" borderId="11" xfId="0" applyFont="1" applyBorder="1" applyAlignment="1">
      <alignment vertical="center" wrapText="1"/>
    </xf>
    <xf numFmtId="0" fontId="30" fillId="0" borderId="12" xfId="0" applyFont="1" applyBorder="1" applyAlignment="1">
      <alignment vertical="center" wrapText="1"/>
    </xf>
    <xf numFmtId="0" fontId="30" fillId="0" borderId="13" xfId="0" applyFont="1" applyBorder="1" applyAlignment="1">
      <alignment vertical="center" wrapText="1"/>
    </xf>
    <xf numFmtId="0" fontId="31" fillId="0" borderId="1" xfId="0" applyFont="1" applyBorder="1" applyAlignment="1">
      <alignment vertical="center" wrapText="1"/>
    </xf>
    <xf numFmtId="0" fontId="31" fillId="0" borderId="2" xfId="0" applyFont="1" applyBorder="1" applyAlignment="1">
      <alignment vertical="center" wrapText="1"/>
    </xf>
    <xf numFmtId="0" fontId="31" fillId="0" borderId="3" xfId="0" applyFont="1" applyBorder="1" applyAlignment="1">
      <alignment vertical="center" wrapText="1"/>
    </xf>
    <xf numFmtId="0" fontId="29" fillId="0" borderId="11" xfId="0" applyFont="1" applyBorder="1" applyAlignment="1">
      <alignment vertical="center" wrapText="1"/>
    </xf>
    <xf numFmtId="0" fontId="29" fillId="0" borderId="12" xfId="0" applyFont="1" applyBorder="1" applyAlignment="1">
      <alignment vertical="center" wrapText="1"/>
    </xf>
    <xf numFmtId="0" fontId="32" fillId="0" borderId="11" xfId="0" applyFont="1" applyBorder="1" applyAlignment="1">
      <alignment vertical="center" wrapText="1"/>
    </xf>
    <xf numFmtId="0" fontId="32" fillId="0" borderId="14" xfId="0" applyFont="1" applyBorder="1" applyAlignment="1">
      <alignment vertical="center" wrapText="1"/>
    </xf>
    <xf numFmtId="0" fontId="32" fillId="0" borderId="12" xfId="0" applyFont="1" applyBorder="1" applyAlignment="1">
      <alignment vertical="center" wrapText="1"/>
    </xf>
    <xf numFmtId="0" fontId="32" fillId="0" borderId="9" xfId="0" applyFont="1" applyBorder="1" applyAlignment="1">
      <alignment vertical="center" wrapText="1"/>
    </xf>
    <xf numFmtId="0" fontId="32" fillId="0" borderId="8" xfId="0" applyFont="1" applyBorder="1" applyAlignment="1">
      <alignment vertical="center" wrapText="1"/>
    </xf>
    <xf numFmtId="0" fontId="32" fillId="0" borderId="6" xfId="0" applyFont="1" applyBorder="1" applyAlignment="1">
      <alignment vertical="center" wrapText="1"/>
    </xf>
    <xf numFmtId="0" fontId="33" fillId="0" borderId="0" xfId="0" applyFont="1"/>
    <xf numFmtId="0" fontId="28" fillId="13" borderId="0" xfId="0" applyFont="1" applyFill="1" applyAlignment="1">
      <alignment horizontal="center" vertical="center"/>
    </xf>
    <xf numFmtId="0" fontId="28" fillId="13" borderId="0" xfId="0" applyFont="1" applyFill="1" applyAlignment="1">
      <alignment horizontal="center" vertical="center" wrapText="1"/>
    </xf>
    <xf numFmtId="9" fontId="24" fillId="0" borderId="0" xfId="2" applyFont="1" applyFill="1" applyBorder="1" applyAlignment="1">
      <alignment horizontal="center" vertical="center"/>
    </xf>
    <xf numFmtId="0" fontId="24" fillId="3" borderId="0" xfId="0" applyFont="1" applyFill="1" applyAlignment="1">
      <alignment horizontal="center" vertical="center"/>
    </xf>
    <xf numFmtId="9" fontId="24" fillId="0" borderId="0" xfId="2" applyFont="1" applyAlignment="1">
      <alignment horizontal="center" vertical="center"/>
    </xf>
    <xf numFmtId="0" fontId="24" fillId="3" borderId="0" xfId="2" applyNumberFormat="1" applyFont="1" applyFill="1" applyAlignment="1">
      <alignment horizontal="center" vertical="center"/>
    </xf>
    <xf numFmtId="0" fontId="35" fillId="0" borderId="0" xfId="0" applyFont="1" applyAlignment="1">
      <alignment horizontal="center"/>
    </xf>
    <xf numFmtId="0" fontId="36" fillId="5" borderId="0" xfId="1" applyFont="1" applyFill="1" applyAlignment="1" applyProtection="1">
      <alignment horizontal="center" vertical="top" wrapText="1"/>
    </xf>
    <xf numFmtId="0" fontId="34" fillId="0" borderId="0" xfId="1" applyFont="1" applyAlignment="1" applyProtection="1">
      <alignment horizontal="right" vertical="top"/>
    </xf>
    <xf numFmtId="0" fontId="29" fillId="0" borderId="0" xfId="0" applyFont="1"/>
    <xf numFmtId="0" fontId="33" fillId="0" borderId="0" xfId="0" applyFont="1" applyAlignment="1">
      <alignment vertical="top"/>
    </xf>
    <xf numFmtId="0" fontId="33" fillId="0" borderId="0" xfId="0" applyFont="1" applyAlignment="1">
      <alignment vertical="top" wrapText="1"/>
    </xf>
    <xf numFmtId="0" fontId="33" fillId="5" borderId="0" xfId="0" applyFont="1" applyFill="1" applyAlignment="1">
      <alignment vertical="top" wrapText="1"/>
    </xf>
    <xf numFmtId="0" fontId="33" fillId="5" borderId="0" xfId="0" applyFont="1" applyFill="1" applyAlignment="1">
      <alignment horizontal="left" vertical="top" wrapText="1" indent="2"/>
    </xf>
    <xf numFmtId="0" fontId="34" fillId="5" borderId="0" xfId="1" applyFont="1" applyFill="1" applyAlignment="1" applyProtection="1">
      <alignment horizontal="center" vertical="top" wrapText="1"/>
    </xf>
    <xf numFmtId="0" fontId="30" fillId="0" borderId="0" xfId="0" applyFont="1" applyAlignment="1">
      <alignment vertical="top" wrapText="1"/>
    </xf>
    <xf numFmtId="0" fontId="34" fillId="0" borderId="0" xfId="1" applyFont="1" applyAlignment="1" applyProtection="1">
      <alignment vertical="top"/>
    </xf>
    <xf numFmtId="0" fontId="37" fillId="13" borderId="0" xfId="0" applyFont="1" applyFill="1" applyAlignment="1">
      <alignment horizontal="center" vertical="center"/>
    </xf>
    <xf numFmtId="0" fontId="38" fillId="7" borderId="0" xfId="0" applyFont="1" applyFill="1" applyAlignment="1">
      <alignment vertical="center"/>
    </xf>
    <xf numFmtId="0" fontId="5" fillId="7" borderId="0" xfId="0" applyFont="1" applyFill="1"/>
    <xf numFmtId="0" fontId="38" fillId="7" borderId="0" xfId="0" applyFont="1" applyFill="1" applyAlignment="1">
      <alignment horizontal="right" vertical="center"/>
    </xf>
    <xf numFmtId="0" fontId="10" fillId="7" borderId="0" xfId="0" applyFont="1" applyFill="1"/>
    <xf numFmtId="0" fontId="5" fillId="4" borderId="15" xfId="0" applyFont="1" applyFill="1" applyBorder="1" applyAlignment="1">
      <alignment horizontal="right" vertical="center"/>
    </xf>
    <xf numFmtId="0" fontId="5" fillId="4" borderId="15" xfId="0" applyFont="1" applyFill="1" applyBorder="1" applyAlignment="1">
      <alignment horizontal="right" vertical="center" indent="1"/>
    </xf>
    <xf numFmtId="0" fontId="10" fillId="4" borderId="15" xfId="0" applyFont="1" applyFill="1" applyBorder="1" applyAlignment="1">
      <alignment horizontal="right" vertical="center" indent="1"/>
    </xf>
    <xf numFmtId="0" fontId="39" fillId="0" borderId="0" xfId="0" applyFont="1" applyAlignment="1">
      <alignment horizontal="right"/>
    </xf>
    <xf numFmtId="0" fontId="10" fillId="5" borderId="18" xfId="0" applyFont="1" applyFill="1" applyBorder="1" applyAlignment="1">
      <alignment horizontal="center" vertical="center"/>
    </xf>
    <xf numFmtId="0" fontId="40" fillId="5" borderId="19" xfId="0" applyFont="1" applyFill="1" applyBorder="1" applyAlignment="1">
      <alignment horizontal="center" vertical="center"/>
    </xf>
    <xf numFmtId="0" fontId="40" fillId="8" borderId="20" xfId="0" applyFont="1" applyFill="1" applyBorder="1" applyAlignment="1">
      <alignment horizontal="center" vertical="center"/>
    </xf>
    <xf numFmtId="0" fontId="40" fillId="5" borderId="20" xfId="0" applyFont="1" applyFill="1" applyBorder="1" applyAlignment="1">
      <alignment horizontal="center" vertical="center"/>
    </xf>
    <xf numFmtId="0" fontId="40" fillId="8" borderId="21" xfId="0" applyFont="1" applyFill="1" applyBorder="1" applyAlignment="1">
      <alignment horizontal="center" vertical="center"/>
    </xf>
    <xf numFmtId="0" fontId="40" fillId="5" borderId="21" xfId="0" applyFont="1" applyFill="1" applyBorder="1" applyAlignment="1">
      <alignment horizontal="center" vertical="center"/>
    </xf>
    <xf numFmtId="0" fontId="10" fillId="5" borderId="22" xfId="0" applyFont="1" applyFill="1" applyBorder="1" applyAlignment="1">
      <alignment horizontal="center" vertical="center"/>
    </xf>
    <xf numFmtId="0" fontId="5" fillId="7" borderId="0" xfId="0" applyFont="1" applyFill="1" applyAlignment="1">
      <alignment horizontal="center"/>
    </xf>
    <xf numFmtId="0" fontId="10" fillId="5" borderId="23" xfId="0" applyFont="1" applyFill="1" applyBorder="1" applyAlignment="1">
      <alignment horizontal="center" vertical="center" wrapText="1"/>
    </xf>
    <xf numFmtId="165" fontId="41" fillId="5" borderId="24" xfId="0" applyNumberFormat="1" applyFont="1" applyFill="1" applyBorder="1" applyAlignment="1">
      <alignment horizontal="center" vertical="center"/>
    </xf>
    <xf numFmtId="165" fontId="41" fillId="8" borderId="24" xfId="0" applyNumberFormat="1" applyFont="1" applyFill="1" applyBorder="1" applyAlignment="1">
      <alignment horizontal="center" vertical="center"/>
    </xf>
    <xf numFmtId="0" fontId="10" fillId="5" borderId="25" xfId="0" applyFont="1" applyFill="1" applyBorder="1" applyAlignment="1">
      <alignment horizontal="center" vertical="center"/>
    </xf>
    <xf numFmtId="0" fontId="10" fillId="5" borderId="26" xfId="0" applyFont="1" applyFill="1" applyBorder="1" applyAlignment="1">
      <alignment horizontal="center" vertical="center" wrapText="1"/>
    </xf>
    <xf numFmtId="166" fontId="41" fillId="5" borderId="27" xfId="0" applyNumberFormat="1" applyFont="1" applyFill="1" applyBorder="1" applyAlignment="1">
      <alignment horizontal="center" vertical="center"/>
    </xf>
    <xf numFmtId="166" fontId="41" fillId="8" borderId="27" xfId="0" applyNumberFormat="1" applyFont="1" applyFill="1" applyBorder="1" applyAlignment="1">
      <alignment horizontal="center" vertical="center"/>
    </xf>
    <xf numFmtId="0" fontId="10" fillId="5" borderId="28" xfId="0" applyFont="1" applyFill="1" applyBorder="1" applyAlignment="1">
      <alignment vertical="center"/>
    </xf>
    <xf numFmtId="0" fontId="42" fillId="7" borderId="30" xfId="0" applyFont="1" applyFill="1" applyBorder="1" applyAlignment="1" applyProtection="1">
      <alignment vertical="center"/>
      <protection locked="0"/>
    </xf>
    <xf numFmtId="0" fontId="42" fillId="2" borderId="30" xfId="0" applyFont="1" applyFill="1" applyBorder="1"/>
    <xf numFmtId="0" fontId="42" fillId="7" borderId="30" xfId="0" applyFont="1" applyFill="1" applyBorder="1"/>
    <xf numFmtId="0" fontId="42" fillId="7" borderId="31" xfId="0" applyFont="1" applyFill="1" applyBorder="1"/>
    <xf numFmtId="0" fontId="42" fillId="7" borderId="32" xfId="0" applyFont="1" applyFill="1" applyBorder="1"/>
    <xf numFmtId="0" fontId="42" fillId="2" borderId="32" xfId="0" applyFont="1" applyFill="1" applyBorder="1"/>
    <xf numFmtId="0" fontId="42" fillId="7" borderId="33" xfId="0" applyFont="1" applyFill="1" applyBorder="1"/>
    <xf numFmtId="0" fontId="42" fillId="7" borderId="32" xfId="0" applyFont="1" applyFill="1" applyBorder="1" applyAlignment="1" applyProtection="1">
      <alignment vertical="center"/>
      <protection locked="0"/>
    </xf>
    <xf numFmtId="0" fontId="42" fillId="7" borderId="35" xfId="0" applyFont="1" applyFill="1" applyBorder="1"/>
    <xf numFmtId="0" fontId="42" fillId="2" borderId="35" xfId="0" applyFont="1" applyFill="1" applyBorder="1"/>
    <xf numFmtId="0" fontId="42" fillId="7" borderId="36" xfId="0" applyFont="1" applyFill="1" applyBorder="1"/>
    <xf numFmtId="0" fontId="43" fillId="13" borderId="37" xfId="0" applyFont="1" applyFill="1" applyBorder="1" applyAlignment="1">
      <alignment horizontal="center" vertical="center"/>
    </xf>
  </cellXfs>
  <cellStyles count="3">
    <cellStyle name="Hyperlink" xfId="1" builtinId="8" customBuiltin="1"/>
    <cellStyle name="Normal" xfId="0" builtinId="0"/>
    <cellStyle name="Per cent" xfId="2" builtinId="5"/>
  </cellStyles>
  <dxfs count="19">
    <dxf>
      <font>
        <b/>
        <strike val="0"/>
        <outline val="0"/>
        <shadow val="0"/>
        <u val="none"/>
        <vertAlign val="baseline"/>
        <sz val="10"/>
        <color theme="1"/>
        <name val="Poppins Regular"/>
        <scheme val="none"/>
      </font>
      <fill>
        <patternFill patternType="solid">
          <fgColor indexed="64"/>
          <bgColor rgb="FFF7C946"/>
        </patternFill>
      </fill>
      <alignment horizontal="center" vertical="center" textRotation="0" indent="0" justifyLastLine="0" shrinkToFit="0" readingOrder="0"/>
    </dxf>
    <dxf>
      <font>
        <strike val="0"/>
        <outline val="0"/>
        <shadow val="0"/>
        <u val="none"/>
        <vertAlign val="baseline"/>
        <sz val="10"/>
        <color theme="1"/>
        <name val="Poppins Regular"/>
        <scheme val="none"/>
      </font>
      <alignment vertical="center" textRotation="0" indent="0" justifyLastLine="0" shrinkToFit="0" readingOrder="0"/>
    </dxf>
    <dxf>
      <font>
        <strike val="0"/>
        <outline val="0"/>
        <shadow val="0"/>
        <u val="none"/>
        <vertAlign val="baseline"/>
        <sz val="10"/>
        <color theme="1"/>
        <name val="Poppins Regular"/>
        <scheme val="none"/>
      </font>
      <alignment horizontal="left" vertical="center" textRotation="0" wrapText="1" relativeIndent="1" justifyLastLine="0" shrinkToFit="0" readingOrder="0"/>
    </dxf>
    <dxf>
      <font>
        <b val="0"/>
        <i val="0"/>
        <strike val="0"/>
        <condense val="0"/>
        <extend val="0"/>
        <outline val="0"/>
        <shadow val="0"/>
        <u val="none"/>
        <vertAlign val="baseline"/>
        <sz val="10"/>
        <color theme="1"/>
        <name val="Poppins Regular"/>
        <scheme val="none"/>
      </font>
      <numFmt numFmtId="0" formatCode="General"/>
      <fill>
        <patternFill patternType="solid">
          <fgColor indexed="64"/>
          <bgColor theme="0" tint="-0.1499984740745262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Poppins Regular"/>
        <scheme val="none"/>
      </font>
      <numFmt numFmtId="13" formatCode="0%"/>
      <alignment horizontal="center" vertical="center" textRotation="0" wrapText="0" indent="0" justifyLastLine="0" shrinkToFit="0" readingOrder="0"/>
    </dxf>
    <dxf>
      <font>
        <b val="0"/>
        <i val="0"/>
        <strike val="0"/>
        <condense val="0"/>
        <extend val="0"/>
        <outline val="0"/>
        <shadow val="0"/>
        <u val="none"/>
        <vertAlign val="baseline"/>
        <sz val="10"/>
        <color theme="1"/>
        <name val="Poppins Regular"/>
        <scheme val="none"/>
      </font>
      <numFmt numFmtId="0" formatCode="General"/>
      <alignment horizontal="center" vertical="center" textRotation="0" wrapText="0" indent="0" justifyLastLine="0" shrinkToFit="0" readingOrder="0"/>
    </dxf>
    <dxf>
      <font>
        <strike val="0"/>
        <outline val="0"/>
        <shadow val="0"/>
        <u val="none"/>
        <vertAlign val="baseline"/>
        <sz val="10"/>
        <color theme="1"/>
        <name val="Poppins Regular"/>
        <scheme val="none"/>
      </font>
      <numFmt numFmtId="168" formatCode="m/d/yyyy"/>
      <alignment horizontal="center" vertical="center" textRotation="0" wrapText="0" indent="0" justifyLastLine="0" shrinkToFit="0" readingOrder="0"/>
    </dxf>
    <dxf>
      <font>
        <strike val="0"/>
        <outline val="0"/>
        <shadow val="0"/>
        <u val="none"/>
        <vertAlign val="baseline"/>
        <sz val="10"/>
        <color theme="1"/>
        <name val="Poppins Regular"/>
        <scheme val="none"/>
      </font>
      <alignment horizontal="center" vertical="center" textRotation="0" wrapText="0" indent="0" justifyLastLine="0" shrinkToFit="0" readingOrder="0"/>
    </dxf>
    <dxf>
      <font>
        <strike val="0"/>
        <outline val="0"/>
        <shadow val="0"/>
        <u val="none"/>
        <vertAlign val="baseline"/>
        <sz val="10"/>
        <color theme="1"/>
        <name val="Poppins Regular"/>
        <scheme val="none"/>
      </font>
      <alignment horizontal="center" vertical="center" textRotation="0" wrapText="1" indent="0" justifyLastLine="0" shrinkToFit="0" readingOrder="0"/>
    </dxf>
    <dxf>
      <font>
        <strike val="0"/>
        <outline val="0"/>
        <shadow val="0"/>
        <u val="none"/>
        <vertAlign val="baseline"/>
        <sz val="10"/>
        <color theme="1"/>
        <name val="Poppins Regular"/>
        <scheme val="none"/>
      </font>
      <alignment horizontal="left" vertical="center" textRotation="0" wrapText="1" relativeIndent="1" justifyLastLine="0" shrinkToFit="0" readingOrder="0"/>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secondRowStripe" dxfId="12"/>
      <tableStyleElement type="firstColumnStripe" dxfId="11"/>
      <tableStyleElement type="secondColumnStripe" dxfId="10"/>
    </tableStyle>
  </tableStyles>
  <colors>
    <mruColors>
      <color rgb="FFF7C9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183445</xdr:colOff>
      <xdr:row>0</xdr:row>
      <xdr:rowOff>14112</xdr:rowOff>
    </xdr:from>
    <xdr:to>
      <xdr:col>2</xdr:col>
      <xdr:colOff>242989</xdr:colOff>
      <xdr:row>0</xdr:row>
      <xdr:rowOff>1128890</xdr:rowOff>
    </xdr:to>
    <xdr:pic>
      <xdr:nvPicPr>
        <xdr:cNvPr id="2" name="Picture 1">
          <a:extLst>
            <a:ext uri="{FF2B5EF4-FFF2-40B4-BE49-F238E27FC236}">
              <a16:creationId xmlns:a16="http://schemas.microsoft.com/office/drawing/2014/main" id="{8F12BDEA-F8B2-1103-795E-101A0490E6F0}"/>
            </a:ext>
          </a:extLst>
        </xdr:cNvPr>
        <xdr:cNvPicPr>
          <a:picLocks noChangeAspect="1"/>
        </xdr:cNvPicPr>
      </xdr:nvPicPr>
      <xdr:blipFill>
        <a:blip xmlns:r="http://schemas.openxmlformats.org/officeDocument/2006/relationships" r:embed="rId1"/>
        <a:stretch>
          <a:fillRect/>
        </a:stretch>
      </xdr:blipFill>
      <xdr:spPr>
        <a:xfrm>
          <a:off x="183445" y="14112"/>
          <a:ext cx="3262766" cy="11147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63501</xdr:colOff>
      <xdr:row>0</xdr:row>
      <xdr:rowOff>12700</xdr:rowOff>
    </xdr:from>
    <xdr:to>
      <xdr:col>1</xdr:col>
      <xdr:colOff>284555</xdr:colOff>
      <xdr:row>4</xdr:row>
      <xdr:rowOff>0</xdr:rowOff>
    </xdr:to>
    <xdr:pic>
      <xdr:nvPicPr>
        <xdr:cNvPr id="2" name="Picture 1">
          <a:extLst>
            <a:ext uri="{FF2B5EF4-FFF2-40B4-BE49-F238E27FC236}">
              <a16:creationId xmlns:a16="http://schemas.microsoft.com/office/drawing/2014/main" id="{84346CBC-9E00-C840-B559-BBF91E583FE1}"/>
            </a:ext>
          </a:extLst>
        </xdr:cNvPr>
        <xdr:cNvPicPr>
          <a:picLocks noChangeAspect="1"/>
        </xdr:cNvPicPr>
      </xdr:nvPicPr>
      <xdr:blipFill>
        <a:blip xmlns:r="http://schemas.openxmlformats.org/officeDocument/2006/relationships" r:embed="rId1"/>
        <a:stretch>
          <a:fillRect/>
        </a:stretch>
      </xdr:blipFill>
      <xdr:spPr>
        <a:xfrm>
          <a:off x="63501" y="12700"/>
          <a:ext cx="2481654" cy="8509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1833954</xdr:colOff>
      <xdr:row>3</xdr:row>
      <xdr:rowOff>165100</xdr:rowOff>
    </xdr:to>
    <xdr:pic>
      <xdr:nvPicPr>
        <xdr:cNvPr id="2" name="Picture 1">
          <a:extLst>
            <a:ext uri="{FF2B5EF4-FFF2-40B4-BE49-F238E27FC236}">
              <a16:creationId xmlns:a16="http://schemas.microsoft.com/office/drawing/2014/main" id="{CF0B9B4A-55B2-A043-8127-A33668C12077}"/>
            </a:ext>
          </a:extLst>
        </xdr:cNvPr>
        <xdr:cNvPicPr>
          <a:picLocks noChangeAspect="1"/>
        </xdr:cNvPicPr>
      </xdr:nvPicPr>
      <xdr:blipFill>
        <a:blip xmlns:r="http://schemas.openxmlformats.org/officeDocument/2006/relationships" r:embed="rId1"/>
        <a:stretch>
          <a:fillRect/>
        </a:stretch>
      </xdr:blipFill>
      <xdr:spPr>
        <a:xfrm>
          <a:off x="38100" y="38100"/>
          <a:ext cx="2481654"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5</xdr:col>
      <xdr:colOff>292100</xdr:colOff>
      <xdr:row>4</xdr:row>
      <xdr:rowOff>20361</xdr:rowOff>
    </xdr:to>
    <xdr:pic>
      <xdr:nvPicPr>
        <xdr:cNvPr id="2" name="Picture 1">
          <a:extLst>
            <a:ext uri="{FF2B5EF4-FFF2-40B4-BE49-F238E27FC236}">
              <a16:creationId xmlns:a16="http://schemas.microsoft.com/office/drawing/2014/main" id="{CE52878F-FB99-1F46-A10C-AE3D4E697DE7}"/>
            </a:ext>
          </a:extLst>
        </xdr:cNvPr>
        <xdr:cNvPicPr>
          <a:picLocks noChangeAspect="1"/>
        </xdr:cNvPicPr>
      </xdr:nvPicPr>
      <xdr:blipFill>
        <a:blip xmlns:r="http://schemas.openxmlformats.org/officeDocument/2006/relationships" r:embed="rId1"/>
        <a:stretch>
          <a:fillRect/>
        </a:stretch>
      </xdr:blipFill>
      <xdr:spPr>
        <a:xfrm>
          <a:off x="50800" y="0"/>
          <a:ext cx="2133600" cy="7315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203199</xdr:colOff>
      <xdr:row>1</xdr:row>
      <xdr:rowOff>0</xdr:rowOff>
    </xdr:from>
    <xdr:to>
      <xdr:col>7</xdr:col>
      <xdr:colOff>158612</xdr:colOff>
      <xdr:row>5</xdr:row>
      <xdr:rowOff>127000</xdr:rowOff>
    </xdr:to>
    <xdr:pic>
      <xdr:nvPicPr>
        <xdr:cNvPr id="2" name="Picture 1">
          <a:extLst>
            <a:ext uri="{FF2B5EF4-FFF2-40B4-BE49-F238E27FC236}">
              <a16:creationId xmlns:a16="http://schemas.microsoft.com/office/drawing/2014/main" id="{B4252D40-4FDE-DF4F-9B3B-A571C7F5BC3B}"/>
            </a:ext>
          </a:extLst>
        </xdr:cNvPr>
        <xdr:cNvPicPr>
          <a:picLocks noChangeAspect="1"/>
        </xdr:cNvPicPr>
      </xdr:nvPicPr>
      <xdr:blipFill>
        <a:blip xmlns:r="http://schemas.openxmlformats.org/officeDocument/2006/relationships" r:embed="rId1"/>
        <a:stretch>
          <a:fillRect/>
        </a:stretch>
      </xdr:blipFill>
      <xdr:spPr>
        <a:xfrm>
          <a:off x="203199" y="177800"/>
          <a:ext cx="2444613" cy="8382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25400</xdr:colOff>
      <xdr:row>0</xdr:row>
      <xdr:rowOff>127000</xdr:rowOff>
    </xdr:from>
    <xdr:to>
      <xdr:col>1</xdr:col>
      <xdr:colOff>1733413</xdr:colOff>
      <xdr:row>5</xdr:row>
      <xdr:rowOff>76200</xdr:rowOff>
    </xdr:to>
    <xdr:pic>
      <xdr:nvPicPr>
        <xdr:cNvPr id="3" name="Picture 2">
          <a:extLst>
            <a:ext uri="{FF2B5EF4-FFF2-40B4-BE49-F238E27FC236}">
              <a16:creationId xmlns:a16="http://schemas.microsoft.com/office/drawing/2014/main" id="{013FC530-BA28-1C4E-894B-09A3EADCC748}"/>
            </a:ext>
          </a:extLst>
        </xdr:cNvPr>
        <xdr:cNvPicPr>
          <a:picLocks noChangeAspect="1"/>
        </xdr:cNvPicPr>
      </xdr:nvPicPr>
      <xdr:blipFill>
        <a:blip xmlns:r="http://schemas.openxmlformats.org/officeDocument/2006/relationships" r:embed="rId1"/>
        <a:stretch>
          <a:fillRect/>
        </a:stretch>
      </xdr:blipFill>
      <xdr:spPr>
        <a:xfrm>
          <a:off x="25400" y="127000"/>
          <a:ext cx="2444613" cy="8382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76200</xdr:colOff>
      <xdr:row>0</xdr:row>
      <xdr:rowOff>38100</xdr:rowOff>
    </xdr:from>
    <xdr:to>
      <xdr:col>7</xdr:col>
      <xdr:colOff>190351</xdr:colOff>
      <xdr:row>4</xdr:row>
      <xdr:rowOff>241300</xdr:rowOff>
    </xdr:to>
    <xdr:pic>
      <xdr:nvPicPr>
        <xdr:cNvPr id="2" name="Picture 1">
          <a:extLst>
            <a:ext uri="{FF2B5EF4-FFF2-40B4-BE49-F238E27FC236}">
              <a16:creationId xmlns:a16="http://schemas.microsoft.com/office/drawing/2014/main" id="{D9B50697-59A2-3C42-8C9B-B697F637072C}"/>
            </a:ext>
          </a:extLst>
        </xdr:cNvPr>
        <xdr:cNvPicPr>
          <a:picLocks noChangeAspect="1"/>
        </xdr:cNvPicPr>
      </xdr:nvPicPr>
      <xdr:blipFill>
        <a:blip xmlns:r="http://schemas.openxmlformats.org/officeDocument/2006/relationships" r:embed="rId1"/>
        <a:stretch>
          <a:fillRect/>
        </a:stretch>
      </xdr:blipFill>
      <xdr:spPr>
        <a:xfrm>
          <a:off x="76200" y="38100"/>
          <a:ext cx="2666851" cy="9144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e134" displayName="Table134" ref="A6:H31" totalsRowShown="0" headerRowDxfId="0" dataDxfId="1">
  <autoFilter ref="A6:H31" xr:uid="{00000000-0009-0000-0100-000003000000}"/>
  <tableColumns count="8">
    <tableColumn id="1" xr3:uid="{00000000-0010-0000-0000-000001000000}" name="MY TASKS" dataDxfId="9"/>
    <tableColumn id="7" xr3:uid="{00000000-0010-0000-0000-000007000000}" name="PRIORITY" dataDxfId="8"/>
    <tableColumn id="4" xr3:uid="{00000000-0010-0000-0000-000004000000}" name="START DATE" dataDxfId="7"/>
    <tableColumn id="5" xr3:uid="{00000000-0010-0000-0000-000005000000}" name="DUE DATE" dataDxfId="6"/>
    <tableColumn id="8" xr3:uid="{00000000-0010-0000-0000-000008000000}" name="EST_x000a_HOURS" dataDxfId="5"/>
    <tableColumn id="2" xr3:uid="{00000000-0010-0000-0000-000002000000}" name="% COMPLETE" dataDxfId="4"/>
    <tableColumn id="3" xr3:uid="{00000000-0010-0000-0000-000003000000}" name="DONE" dataDxfId="3">
      <calculatedColumnFormula>IF(F7&gt;=1,1,0)</calculatedColumnFormula>
    </tableColumn>
    <tableColumn id="6" xr3:uid="{00000000-0010-0000-0000-000006000000}" name="NOTES" dataDxfId="2"/>
  </tableColumns>
  <tableStyleInfo name="TableStyleLight15" showFirstColumn="1" showLastColumn="0" showRowStripes="1" showColumnStripes="1"/>
</table>
</file>

<file path=xl/theme/theme1.xml><?xml version="1.0" encoding="utf-8"?>
<a:theme xmlns:a="http://schemas.openxmlformats.org/drawingml/2006/main" name="Office Theme">
  <a:themeElements>
    <a:clrScheme name="Vertex42 - CalendarBoldBlue">
      <a:dk1>
        <a:sysClr val="windowText" lastClr="000000"/>
      </a:dk1>
      <a:lt1>
        <a:sysClr val="window" lastClr="FFFFFF"/>
      </a:lt1>
      <a:dk2>
        <a:srgbClr val="3A5D9C"/>
      </a:dk2>
      <a:lt2>
        <a:srgbClr val="EEECE2"/>
      </a:lt2>
      <a:accent1>
        <a:srgbClr val="3969AD"/>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vertex42.com/ExcelTemplates/excel-gantt-chart.html?ref=xlsx" TargetMode="External"/><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task-list-template.html" TargetMode="External"/><Relationship Id="rId5" Type="http://schemas.openxmlformats.org/officeDocument/2006/relationships/drawing" Target="../drawings/drawing3.xml"/><Relationship Id="rId4" Type="http://schemas.openxmlformats.org/officeDocument/2006/relationships/hyperlink" Target="https://www.vertex42.com/ExcelTemplates/to-do-lists.html"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hyperlink" Target="http://www.vertex42.com/ExcelTemplates/excel-gantt-chart.html" TargetMode="External"/><Relationship Id="rId1" Type="http://schemas.openxmlformats.org/officeDocument/2006/relationships/hyperlink" Target="http://www.vertex42.com/ExcelTemplates/project-schedule-template.html"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1D32A-8BBA-46F2-A156-111E6B7FC253}">
  <dimension ref="A1:I23"/>
  <sheetViews>
    <sheetView tabSelected="1" zoomScale="76" zoomScaleNormal="90" workbookViewId="0">
      <selection activeCell="D16" sqref="D16"/>
    </sheetView>
  </sheetViews>
  <sheetFormatPr baseColWidth="10" defaultColWidth="8.83203125" defaultRowHeight="14"/>
  <cols>
    <col min="1" max="1" width="33.1640625" customWidth="1"/>
    <col min="3" max="3" width="8.5" customWidth="1"/>
    <col min="4" max="4" width="19.6640625" customWidth="1"/>
    <col min="5" max="5" width="24.1640625" customWidth="1"/>
    <col min="6" max="6" width="19.1640625" customWidth="1"/>
    <col min="7" max="7" width="18.83203125" customWidth="1"/>
    <col min="8" max="8" width="15.33203125" customWidth="1"/>
    <col min="9" max="9" width="21.5" customWidth="1"/>
    <col min="16" max="16" width="4.5" bestFit="1" customWidth="1"/>
    <col min="17" max="17" width="7.83203125" bestFit="1" customWidth="1"/>
  </cols>
  <sheetData>
    <row r="1" spans="1:9" ht="99" customHeight="1" thickBot="1">
      <c r="A1" s="86"/>
      <c r="B1" s="86"/>
      <c r="C1" s="86"/>
      <c r="D1" s="86"/>
      <c r="E1" s="86"/>
      <c r="F1" s="86"/>
      <c r="G1" s="86"/>
      <c r="H1" s="86"/>
      <c r="I1" s="86"/>
    </row>
    <row r="2" spans="1:9" ht="88.5" customHeight="1" thickBot="1">
      <c r="A2" s="87" t="s">
        <v>0</v>
      </c>
      <c r="B2" s="100"/>
      <c r="C2" s="100"/>
      <c r="D2" s="100"/>
      <c r="E2" s="100"/>
      <c r="F2" s="100"/>
      <c r="G2" s="100"/>
      <c r="H2" s="100"/>
      <c r="I2" s="101"/>
    </row>
    <row r="3" spans="1:9" ht="40">
      <c r="A3" s="102" t="s">
        <v>1</v>
      </c>
      <c r="B3" s="103" t="s">
        <v>2</v>
      </c>
      <c r="C3" s="104"/>
      <c r="D3" s="105" t="s">
        <v>3</v>
      </c>
      <c r="E3" s="105" t="s">
        <v>4</v>
      </c>
      <c r="F3" s="105" t="s">
        <v>5</v>
      </c>
      <c r="G3" s="105" t="s">
        <v>6</v>
      </c>
      <c r="H3" s="105" t="s">
        <v>7</v>
      </c>
      <c r="I3" s="106" t="s">
        <v>8</v>
      </c>
    </row>
    <row r="4" spans="1:9" ht="160">
      <c r="A4" s="107" t="s">
        <v>9</v>
      </c>
      <c r="B4" s="108" t="s">
        <v>10</v>
      </c>
      <c r="C4" s="109"/>
      <c r="D4" s="110" t="s">
        <v>11</v>
      </c>
      <c r="E4" s="110" t="s">
        <v>12</v>
      </c>
      <c r="F4" s="110" t="s">
        <v>13</v>
      </c>
      <c r="G4" s="110" t="s">
        <v>14</v>
      </c>
      <c r="H4" s="110" t="s">
        <v>15</v>
      </c>
      <c r="I4" s="111" t="s">
        <v>16</v>
      </c>
    </row>
    <row r="5" spans="1:9" ht="61" thickBot="1">
      <c r="A5" s="112"/>
      <c r="B5" s="113" t="s">
        <v>17</v>
      </c>
      <c r="C5" s="114"/>
      <c r="D5" s="115" t="s">
        <v>18</v>
      </c>
      <c r="E5" s="115" t="s">
        <v>19</v>
      </c>
      <c r="F5" s="115" t="s">
        <v>20</v>
      </c>
      <c r="G5" s="115" t="s">
        <v>21</v>
      </c>
      <c r="H5" s="115" t="s">
        <v>22</v>
      </c>
      <c r="I5" s="115" t="s">
        <v>23</v>
      </c>
    </row>
    <row r="6" spans="1:9" ht="20" thickBot="1">
      <c r="A6" s="112"/>
      <c r="B6" s="113"/>
      <c r="C6" s="114"/>
      <c r="D6" s="115"/>
      <c r="E6" s="115"/>
      <c r="F6" s="115"/>
      <c r="G6" s="115"/>
      <c r="H6" s="115"/>
      <c r="I6" s="115"/>
    </row>
    <row r="7" spans="1:9" ht="20" thickBot="1">
      <c r="A7" s="116"/>
      <c r="B7" s="117"/>
      <c r="C7" s="118"/>
      <c r="D7" s="119"/>
      <c r="E7" s="119"/>
      <c r="F7" s="119"/>
      <c r="G7" s="119"/>
      <c r="H7" s="119"/>
      <c r="I7" s="119"/>
    </row>
    <row r="8" spans="1:9" ht="31" customHeight="1" thickBot="1">
      <c r="A8" s="120" t="s">
        <v>24</v>
      </c>
      <c r="B8" s="121"/>
      <c r="C8" s="121"/>
      <c r="D8" s="121"/>
      <c r="E8" s="121"/>
      <c r="F8" s="121"/>
      <c r="G8" s="121"/>
      <c r="H8" s="121"/>
      <c r="I8" s="122"/>
    </row>
    <row r="9" spans="1:9" ht="31" customHeight="1">
      <c r="A9" s="123" t="s">
        <v>25</v>
      </c>
      <c r="B9" s="124"/>
      <c r="C9" s="125"/>
      <c r="D9" s="126"/>
      <c r="E9" s="126"/>
      <c r="F9" s="126"/>
      <c r="G9" s="126"/>
      <c r="H9" s="126"/>
      <c r="I9" s="127"/>
    </row>
    <row r="10" spans="1:9" ht="46.5" customHeight="1" thickBot="1">
      <c r="A10" s="113" t="s">
        <v>26</v>
      </c>
      <c r="B10" s="114"/>
      <c r="C10" s="128"/>
      <c r="D10" s="129"/>
      <c r="E10" s="129"/>
      <c r="F10" s="129"/>
      <c r="G10" s="129"/>
      <c r="H10" s="129"/>
      <c r="I10" s="130"/>
    </row>
    <row r="11" spans="1:9" ht="31" customHeight="1">
      <c r="A11" s="123" t="s">
        <v>27</v>
      </c>
      <c r="B11" s="124"/>
      <c r="C11" s="125"/>
      <c r="D11" s="126"/>
      <c r="E11" s="126"/>
      <c r="F11" s="126"/>
      <c r="G11" s="126"/>
      <c r="H11" s="126"/>
      <c r="I11" s="127"/>
    </row>
    <row r="12" spans="1:9" ht="31" customHeight="1" thickBot="1">
      <c r="A12" s="113" t="s">
        <v>28</v>
      </c>
      <c r="B12" s="114"/>
      <c r="C12" s="128"/>
      <c r="D12" s="129"/>
      <c r="E12" s="129"/>
      <c r="F12" s="129"/>
      <c r="G12" s="129"/>
      <c r="H12" s="129"/>
      <c r="I12" s="130"/>
    </row>
    <row r="13" spans="1:9" ht="18" customHeight="1">
      <c r="A13" s="88"/>
      <c r="B13" s="88"/>
      <c r="C13" s="88"/>
      <c r="D13" s="88"/>
      <c r="E13" s="88"/>
      <c r="F13" s="88"/>
      <c r="G13" s="88"/>
      <c r="H13" s="88"/>
      <c r="I13" s="88"/>
    </row>
    <row r="14" spans="1:9" ht="17">
      <c r="A14" s="88"/>
      <c r="B14" s="88"/>
      <c r="C14" s="88"/>
      <c r="D14" s="88"/>
      <c r="E14" s="88"/>
      <c r="F14" s="88"/>
      <c r="G14" s="88"/>
      <c r="H14" s="88"/>
      <c r="I14" s="88"/>
    </row>
    <row r="15" spans="1:9" ht="17">
      <c r="A15" s="88"/>
      <c r="B15" s="88"/>
      <c r="C15" s="88"/>
      <c r="D15" s="88"/>
      <c r="E15" s="88"/>
      <c r="F15" s="88"/>
      <c r="G15" s="88"/>
      <c r="H15" s="88"/>
      <c r="I15" s="88"/>
    </row>
    <row r="16" spans="1:9" ht="17">
      <c r="A16" s="88"/>
      <c r="B16" s="88"/>
      <c r="C16" s="88"/>
      <c r="D16" s="88"/>
      <c r="E16" s="88"/>
      <c r="F16" s="88"/>
      <c r="G16" s="88"/>
      <c r="H16" s="88"/>
      <c r="I16" s="88"/>
    </row>
    <row r="17" spans="1:9" ht="17">
      <c r="A17" s="88"/>
      <c r="B17" s="88"/>
      <c r="C17" s="88"/>
      <c r="D17" s="88"/>
      <c r="E17" s="88"/>
      <c r="F17" s="88"/>
      <c r="G17" s="88"/>
      <c r="H17" s="88"/>
      <c r="I17" s="88"/>
    </row>
    <row r="19" spans="1:9" ht="18" customHeight="1"/>
    <row r="20" spans="1:9" ht="17" customHeight="1"/>
    <row r="21" spans="1:9" ht="18" customHeight="1"/>
    <row r="22" spans="1:9" ht="17" customHeight="1"/>
    <row r="23" spans="1:9" ht="18" customHeight="1"/>
  </sheetData>
  <mergeCells count="15">
    <mergeCell ref="A1:I1"/>
    <mergeCell ref="A12:B12"/>
    <mergeCell ref="C11:I12"/>
    <mergeCell ref="B6:C6"/>
    <mergeCell ref="A10:B10"/>
    <mergeCell ref="A11:B11"/>
    <mergeCell ref="A2:I2"/>
    <mergeCell ref="B5:C5"/>
    <mergeCell ref="A9:B9"/>
    <mergeCell ref="B7:C7"/>
    <mergeCell ref="B3:C3"/>
    <mergeCell ref="B4:C4"/>
    <mergeCell ref="A5:A7"/>
    <mergeCell ref="A8:I8"/>
    <mergeCell ref="C9:I10"/>
  </mergeCells>
  <phoneticPr fontId="25"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5:J31"/>
  <sheetViews>
    <sheetView showGridLines="0" workbookViewId="0">
      <selection activeCell="J10" sqref="J10"/>
    </sheetView>
  </sheetViews>
  <sheetFormatPr baseColWidth="10" defaultColWidth="8.83203125" defaultRowHeight="17"/>
  <cols>
    <col min="1" max="1" width="29.6640625" style="88" customWidth="1"/>
    <col min="2" max="2" width="14.83203125" style="88" customWidth="1"/>
    <col min="3" max="3" width="15.33203125" style="95" customWidth="1"/>
    <col min="4" max="4" width="16.5" style="88" customWidth="1"/>
    <col min="5" max="5" width="13.33203125" style="88" customWidth="1"/>
    <col min="6" max="6" width="13.1640625" style="88" customWidth="1"/>
    <col min="7" max="7" width="12.6640625" style="88" customWidth="1"/>
    <col min="8" max="8" width="25.1640625" style="88" customWidth="1"/>
    <col min="9" max="16384" width="8.83203125" style="88"/>
  </cols>
  <sheetData>
    <row r="5" spans="1:10" ht="32">
      <c r="B5" s="94"/>
      <c r="C5" s="89"/>
      <c r="D5" s="138" t="s">
        <v>29</v>
      </c>
      <c r="E5" s="90"/>
      <c r="F5" s="90"/>
      <c r="G5" s="90"/>
      <c r="H5" s="90"/>
    </row>
    <row r="6" spans="1:10" ht="33" customHeight="1">
      <c r="A6" s="132" t="s">
        <v>30</v>
      </c>
      <c r="B6" s="132" t="s">
        <v>31</v>
      </c>
      <c r="C6" s="133" t="s">
        <v>32</v>
      </c>
      <c r="D6" s="133" t="s">
        <v>33</v>
      </c>
      <c r="E6" s="133" t="s">
        <v>34</v>
      </c>
      <c r="F6" s="133" t="s">
        <v>35</v>
      </c>
      <c r="G6" s="133" t="s">
        <v>36</v>
      </c>
      <c r="H6" s="132" t="s">
        <v>37</v>
      </c>
      <c r="J6" s="91"/>
    </row>
    <row r="7" spans="1:10" s="98" customFormat="1" ht="28.5" customHeight="1">
      <c r="A7" s="92" t="s">
        <v>17</v>
      </c>
      <c r="B7" s="96">
        <v>4</v>
      </c>
      <c r="C7" s="97">
        <v>42737</v>
      </c>
      <c r="D7" s="97">
        <v>42738</v>
      </c>
      <c r="E7" s="99">
        <v>80</v>
      </c>
      <c r="F7" s="134">
        <v>0.5</v>
      </c>
      <c r="G7" s="135">
        <f t="shared" ref="G7:G31" si="0">IF(F7&gt;=1,1,0)</f>
        <v>0</v>
      </c>
      <c r="H7" s="92"/>
    </row>
    <row r="8" spans="1:10" s="98" customFormat="1" ht="28.5" customHeight="1">
      <c r="A8" s="92" t="s">
        <v>38</v>
      </c>
      <c r="B8" s="96">
        <v>4</v>
      </c>
      <c r="C8" s="97">
        <v>42737</v>
      </c>
      <c r="D8" s="97">
        <f ca="1">TODAY()</f>
        <v>45554</v>
      </c>
      <c r="E8" s="99">
        <v>8</v>
      </c>
      <c r="F8" s="134">
        <v>1</v>
      </c>
      <c r="G8" s="135">
        <f t="shared" si="0"/>
        <v>1</v>
      </c>
      <c r="H8" s="92"/>
    </row>
    <row r="9" spans="1:10" s="98" customFormat="1" ht="28.5" customHeight="1">
      <c r="A9" s="92" t="s">
        <v>39</v>
      </c>
      <c r="B9" s="96">
        <v>3</v>
      </c>
      <c r="C9" s="97">
        <v>42737</v>
      </c>
      <c r="D9" s="97">
        <f ca="1">TODAY()+2</f>
        <v>45556</v>
      </c>
      <c r="E9" s="99">
        <v>3</v>
      </c>
      <c r="F9" s="134">
        <v>0.3</v>
      </c>
      <c r="G9" s="135">
        <f t="shared" si="0"/>
        <v>0</v>
      </c>
      <c r="H9" s="92"/>
    </row>
    <row r="10" spans="1:10" s="98" customFormat="1" ht="28.5" customHeight="1">
      <c r="A10" s="92" t="s">
        <v>40</v>
      </c>
      <c r="B10" s="96">
        <v>2</v>
      </c>
      <c r="C10" s="97">
        <v>42737</v>
      </c>
      <c r="D10" s="97">
        <f ca="1">TODAY()-2</f>
        <v>45552</v>
      </c>
      <c r="E10" s="99">
        <v>7</v>
      </c>
      <c r="F10" s="134"/>
      <c r="G10" s="135">
        <f t="shared" si="0"/>
        <v>0</v>
      </c>
      <c r="H10" s="92"/>
    </row>
    <row r="11" spans="1:10" s="98" customFormat="1" ht="28.5" customHeight="1">
      <c r="A11" s="92" t="s">
        <v>41</v>
      </c>
      <c r="B11" s="96">
        <v>1</v>
      </c>
      <c r="C11" s="97">
        <v>42737</v>
      </c>
      <c r="D11" s="97">
        <f ca="1">TODAY()-2</f>
        <v>45552</v>
      </c>
      <c r="E11" s="99">
        <v>8</v>
      </c>
      <c r="F11" s="134"/>
      <c r="G11" s="135">
        <f t="shared" si="0"/>
        <v>0</v>
      </c>
      <c r="H11" s="92"/>
    </row>
    <row r="12" spans="1:10" s="98" customFormat="1" ht="28.5" customHeight="1">
      <c r="A12" s="92"/>
      <c r="B12" s="96"/>
      <c r="C12" s="99"/>
      <c r="D12" s="99"/>
      <c r="E12" s="99"/>
      <c r="F12" s="134"/>
      <c r="G12" s="135">
        <f t="shared" si="0"/>
        <v>0</v>
      </c>
      <c r="H12" s="92"/>
    </row>
    <row r="13" spans="1:10" s="98" customFormat="1" ht="28.5" customHeight="1">
      <c r="A13" s="92"/>
      <c r="B13" s="96"/>
      <c r="C13" s="99"/>
      <c r="D13" s="99"/>
      <c r="E13" s="99"/>
      <c r="F13" s="134"/>
      <c r="G13" s="135">
        <f t="shared" si="0"/>
        <v>0</v>
      </c>
      <c r="H13" s="92"/>
    </row>
    <row r="14" spans="1:10" s="98" customFormat="1" ht="28.5" customHeight="1">
      <c r="A14" s="92"/>
      <c r="B14" s="96"/>
      <c r="C14" s="99"/>
      <c r="D14" s="99"/>
      <c r="E14" s="99"/>
      <c r="F14" s="134"/>
      <c r="G14" s="135">
        <f t="shared" si="0"/>
        <v>0</v>
      </c>
      <c r="H14" s="92"/>
    </row>
    <row r="15" spans="1:10" s="98" customFormat="1" ht="28.5" customHeight="1">
      <c r="A15" s="92"/>
      <c r="B15" s="96"/>
      <c r="C15" s="99"/>
      <c r="D15" s="99"/>
      <c r="E15" s="99"/>
      <c r="F15" s="134"/>
      <c r="G15" s="135">
        <f t="shared" si="0"/>
        <v>0</v>
      </c>
      <c r="H15" s="92"/>
    </row>
    <row r="16" spans="1:10" s="98" customFormat="1" ht="28.5" customHeight="1">
      <c r="A16" s="92"/>
      <c r="B16" s="96"/>
      <c r="C16" s="99"/>
      <c r="D16" s="99"/>
      <c r="E16" s="99"/>
      <c r="F16" s="134"/>
      <c r="G16" s="135">
        <f t="shared" si="0"/>
        <v>0</v>
      </c>
      <c r="H16" s="92"/>
    </row>
    <row r="17" spans="1:8" s="98" customFormat="1" ht="28.5" customHeight="1">
      <c r="A17" s="92"/>
      <c r="B17" s="96"/>
      <c r="C17" s="99"/>
      <c r="D17" s="99"/>
      <c r="E17" s="99"/>
      <c r="F17" s="134"/>
      <c r="G17" s="135">
        <f t="shared" si="0"/>
        <v>0</v>
      </c>
      <c r="H17" s="92"/>
    </row>
    <row r="18" spans="1:8" s="98" customFormat="1" ht="28.5" customHeight="1">
      <c r="A18" s="92"/>
      <c r="B18" s="96"/>
      <c r="C18" s="99"/>
      <c r="D18" s="99"/>
      <c r="E18" s="99"/>
      <c r="F18" s="134"/>
      <c r="G18" s="135">
        <f t="shared" si="0"/>
        <v>0</v>
      </c>
      <c r="H18" s="92"/>
    </row>
    <row r="19" spans="1:8" s="98" customFormat="1" ht="28.5" customHeight="1">
      <c r="A19" s="92"/>
      <c r="B19" s="96"/>
      <c r="C19" s="99"/>
      <c r="D19" s="99"/>
      <c r="E19" s="99"/>
      <c r="F19" s="136"/>
      <c r="G19" s="135">
        <f t="shared" si="0"/>
        <v>0</v>
      </c>
      <c r="H19" s="92"/>
    </row>
    <row r="20" spans="1:8" s="98" customFormat="1" ht="28.5" customHeight="1">
      <c r="A20" s="92"/>
      <c r="B20" s="96"/>
      <c r="C20" s="99"/>
      <c r="D20" s="99"/>
      <c r="E20" s="99"/>
      <c r="F20" s="136"/>
      <c r="G20" s="135">
        <f t="shared" si="0"/>
        <v>0</v>
      </c>
      <c r="H20" s="92"/>
    </row>
    <row r="21" spans="1:8" s="98" customFormat="1" ht="28.5" customHeight="1">
      <c r="A21" s="92"/>
      <c r="B21" s="96"/>
      <c r="C21" s="99"/>
      <c r="D21" s="99"/>
      <c r="E21" s="99"/>
      <c r="F21" s="136"/>
      <c r="G21" s="135">
        <f t="shared" si="0"/>
        <v>0</v>
      </c>
      <c r="H21" s="92"/>
    </row>
    <row r="22" spans="1:8" s="98" customFormat="1" ht="28.5" customHeight="1">
      <c r="A22" s="92"/>
      <c r="B22" s="96"/>
      <c r="C22" s="99"/>
      <c r="D22" s="99"/>
      <c r="E22" s="99"/>
      <c r="F22" s="136"/>
      <c r="G22" s="135">
        <f t="shared" si="0"/>
        <v>0</v>
      </c>
      <c r="H22" s="92"/>
    </row>
    <row r="23" spans="1:8" s="98" customFormat="1" ht="28.5" customHeight="1">
      <c r="A23" s="92"/>
      <c r="B23" s="96"/>
      <c r="C23" s="99"/>
      <c r="D23" s="99"/>
      <c r="E23" s="99"/>
      <c r="F23" s="136"/>
      <c r="G23" s="135">
        <f t="shared" si="0"/>
        <v>0</v>
      </c>
      <c r="H23" s="92"/>
    </row>
    <row r="24" spans="1:8" s="98" customFormat="1" ht="28.5" customHeight="1">
      <c r="A24" s="92"/>
      <c r="B24" s="96"/>
      <c r="C24" s="99"/>
      <c r="D24" s="99"/>
      <c r="E24" s="99"/>
      <c r="F24" s="136"/>
      <c r="G24" s="135">
        <f t="shared" si="0"/>
        <v>0</v>
      </c>
      <c r="H24" s="92"/>
    </row>
    <row r="25" spans="1:8" s="98" customFormat="1" ht="28.5" customHeight="1">
      <c r="A25" s="92"/>
      <c r="B25" s="96"/>
      <c r="C25" s="99"/>
      <c r="D25" s="99"/>
      <c r="E25" s="99"/>
      <c r="F25" s="136"/>
      <c r="G25" s="135">
        <f t="shared" si="0"/>
        <v>0</v>
      </c>
      <c r="H25" s="92"/>
    </row>
    <row r="26" spans="1:8" s="98" customFormat="1" ht="28.5" customHeight="1">
      <c r="A26" s="92"/>
      <c r="B26" s="96"/>
      <c r="C26" s="99"/>
      <c r="D26" s="99"/>
      <c r="E26" s="99"/>
      <c r="F26" s="136"/>
      <c r="G26" s="135">
        <f t="shared" si="0"/>
        <v>0</v>
      </c>
      <c r="H26" s="92"/>
    </row>
    <row r="27" spans="1:8" s="98" customFormat="1" ht="28.5" customHeight="1">
      <c r="A27" s="93"/>
      <c r="B27" s="96"/>
      <c r="C27" s="99"/>
      <c r="D27" s="97"/>
      <c r="E27" s="99"/>
      <c r="F27" s="136"/>
      <c r="G27" s="137">
        <f>IF(F27&gt;=1,1,0)</f>
        <v>0</v>
      </c>
      <c r="H27" s="93"/>
    </row>
    <row r="28" spans="1:8" s="98" customFormat="1" ht="28.5" customHeight="1">
      <c r="A28" s="92"/>
      <c r="B28" s="96"/>
      <c r="C28" s="99"/>
      <c r="D28" s="99"/>
      <c r="E28" s="99"/>
      <c r="F28" s="136"/>
      <c r="G28" s="135">
        <f t="shared" si="0"/>
        <v>0</v>
      </c>
      <c r="H28" s="92"/>
    </row>
    <row r="29" spans="1:8" s="98" customFormat="1" ht="28.5" customHeight="1">
      <c r="A29" s="93"/>
      <c r="B29" s="96"/>
      <c r="C29" s="99"/>
      <c r="D29" s="97"/>
      <c r="E29" s="99"/>
      <c r="F29" s="136"/>
      <c r="G29" s="137">
        <f>IF(F29&gt;=1,1,0)</f>
        <v>0</v>
      </c>
      <c r="H29" s="93"/>
    </row>
    <row r="30" spans="1:8" s="98" customFormat="1" ht="28.5" customHeight="1">
      <c r="A30" s="93"/>
      <c r="B30" s="96"/>
      <c r="C30" s="99"/>
      <c r="D30" s="97"/>
      <c r="E30" s="99"/>
      <c r="F30" s="136"/>
      <c r="G30" s="137">
        <f t="shared" si="0"/>
        <v>0</v>
      </c>
      <c r="H30" s="93"/>
    </row>
    <row r="31" spans="1:8" s="98" customFormat="1" ht="28.5" customHeight="1">
      <c r="A31" s="93"/>
      <c r="B31" s="96"/>
      <c r="C31" s="99"/>
      <c r="D31" s="97"/>
      <c r="E31" s="99"/>
      <c r="F31" s="136"/>
      <c r="G31" s="137">
        <f t="shared" si="0"/>
        <v>0</v>
      </c>
      <c r="H31" s="93"/>
    </row>
  </sheetData>
  <conditionalFormatting sqref="F7:F31">
    <cfRule type="dataBar" priority="5">
      <dataBar>
        <cfvo type="num" val="0"/>
        <cfvo type="num" val="1"/>
        <color rgb="FF63C384"/>
      </dataBar>
      <extLst>
        <ext xmlns:x14="http://schemas.microsoft.com/office/spreadsheetml/2009/9/main" uri="{B025F937-C7B1-47D3-B67F-A62EFF666E3E}">
          <x14:id>{5C630FFC-0C47-4C7B-8FAC-62384545B9CB}</x14:id>
        </ext>
      </extLst>
    </cfRule>
  </conditionalFormatting>
  <dataValidations count="3">
    <dataValidation type="list" allowBlank="1" showInputMessage="1" showErrorMessage="1" sqref="B7:B31" xr:uid="{00000000-0002-0000-0000-000000000000}">
      <formula1>"4,3,2,1"</formula1>
    </dataValidation>
    <dataValidation type="list" allowBlank="1" showInputMessage="1" showErrorMessage="1" sqref="G7:G31" xr:uid="{00000000-0002-0000-0000-000001000000}">
      <formula1>"1,0,-1"</formula1>
    </dataValidation>
    <dataValidation type="time" allowBlank="1" showInputMessage="1" showErrorMessage="1" sqref="F7" xr:uid="{969438DA-5160-4120-AE44-DDD73DEC89C1}">
      <formula1>C7</formula1>
      <formula2>D7</formula2>
    </dataValidation>
  </dataValidations>
  <pageMargins left="0.5" right="0.5" top="0.5" bottom="0.5" header="0.3" footer="0.3"/>
  <pageSetup fitToHeight="0" orientation="landscape" r:id="rId1"/>
  <headerFooter scaleWithDoc="0">
    <oddFooter>&amp;L&amp;"Arial,Regular"&amp;9&amp;K01+044https://www.vertex42.com/ExcelTemplates/task-list-template.html&amp;R&amp;"Arial,Regular"&amp;9&amp;K01+044Task Tracker Template © 2017 by Vertex42.com</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1" id="{EAA7A1F9-EFBB-41F4-82B0-2A2F0D47F4A0}">
            <x14:iconSet iconSet="5Quarters" showValue="0" custom="1">
              <x14:cfvo type="percent">
                <xm:f>0</xm:f>
              </x14:cfvo>
              <x14:cfvo type="num">
                <xm:f>1</xm:f>
              </x14:cfvo>
              <x14:cfvo type="num">
                <xm:f>2</xm:f>
              </x14:cfvo>
              <x14:cfvo type="num">
                <xm:f>3</xm:f>
              </x14:cfvo>
              <x14:cfvo type="num">
                <xm:f>4</xm:f>
              </x14:cfvo>
              <x14:cfIcon iconSet="NoIcons" iconId="0"/>
              <x14:cfIcon iconSet="5Quarters" iconId="0"/>
              <x14:cfIcon iconSet="4RedToBlack" iconId="1"/>
              <x14:cfIcon iconSet="4RedToBlack" iconId="2"/>
              <x14:cfIcon iconSet="4RedToBlack" iconId="3"/>
            </x14:iconSet>
          </x14:cfRule>
          <xm:sqref>B7:B31</xm:sqref>
        </x14:conditionalFormatting>
        <x14:conditionalFormatting xmlns:xm="http://schemas.microsoft.com/office/excel/2006/main">
          <x14:cfRule type="dataBar" id="{5C630FFC-0C47-4C7B-8FAC-62384545B9CB}">
            <x14:dataBar minLength="0" maxLength="100" border="1" gradient="0">
              <x14:cfvo type="num">
                <xm:f>0</xm:f>
              </x14:cfvo>
              <x14:cfvo type="num">
                <xm:f>1</xm:f>
              </x14:cfvo>
              <x14:borderColor theme="0"/>
              <x14:negativeFillColor rgb="FFFF0000"/>
              <x14:axisColor rgb="FF000000"/>
            </x14:dataBar>
          </x14:cfRule>
          <xm:sqref>F7:F31</xm:sqref>
        </x14:conditionalFormatting>
        <x14:conditionalFormatting xmlns:xm="http://schemas.microsoft.com/office/excel/2006/main">
          <x14:cfRule type="iconSet" priority="6" id="{B3D28622-9B98-4CAC-912F-5F46D98F75EB}">
            <x14:iconSet iconSet="3Symbols2" showValue="0" custom="1">
              <x14:cfvo type="percent">
                <xm:f>0</xm:f>
              </x14:cfvo>
              <x14:cfvo type="num">
                <xm:f>0</xm:f>
              </x14:cfvo>
              <x14:cfvo type="num">
                <xm:f>1</xm:f>
              </x14:cfvo>
              <x14:cfIcon iconSet="3Symbols" iconId="1"/>
              <x14:cfIcon iconSet="5Quarters" iconId="0"/>
              <x14:cfIcon iconSet="3Symbols" iconId="2"/>
            </x14:iconSet>
          </x14:cfRule>
          <xm:sqref>G7:G31</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6:D40"/>
  <sheetViews>
    <sheetView showGridLines="0" workbookViewId="0">
      <selection activeCell="E14" sqref="E14"/>
    </sheetView>
  </sheetViews>
  <sheetFormatPr baseColWidth="10" defaultColWidth="8.83203125" defaultRowHeight="19"/>
  <cols>
    <col min="1" max="1" width="9" style="131" customWidth="1"/>
    <col min="2" max="2" width="68.5" style="131" customWidth="1"/>
    <col min="3" max="3" width="6" style="131" customWidth="1"/>
    <col min="4" max="16384" width="8.83203125" style="131"/>
  </cols>
  <sheetData>
    <row r="6" spans="1:4" ht="33" customHeight="1">
      <c r="A6" s="149" t="s">
        <v>42</v>
      </c>
      <c r="B6" s="149"/>
      <c r="C6" s="149"/>
    </row>
    <row r="7" spans="1:4">
      <c r="C7" s="140" t="s">
        <v>43</v>
      </c>
    </row>
    <row r="9" spans="1:4">
      <c r="A9" s="141" t="s">
        <v>44</v>
      </c>
      <c r="B9" s="142"/>
      <c r="D9" s="142"/>
    </row>
    <row r="10" spans="1:4" ht="80">
      <c r="B10" s="143" t="s">
        <v>45</v>
      </c>
      <c r="D10" s="142"/>
    </row>
    <row r="11" spans="1:4">
      <c r="B11" s="143"/>
      <c r="D11" s="142"/>
    </row>
    <row r="12" spans="1:4">
      <c r="B12" s="144"/>
      <c r="D12" s="142"/>
    </row>
    <row r="13" spans="1:4" ht="40">
      <c r="B13" s="145" t="s">
        <v>46</v>
      </c>
      <c r="D13" s="142"/>
    </row>
    <row r="14" spans="1:4" ht="20">
      <c r="B14" s="139" t="s">
        <v>47</v>
      </c>
      <c r="D14" s="142"/>
    </row>
    <row r="15" spans="1:4">
      <c r="B15" s="144"/>
      <c r="D15" s="142"/>
    </row>
    <row r="16" spans="1:4" ht="20">
      <c r="B16" s="146" t="s">
        <v>48</v>
      </c>
      <c r="D16" s="142"/>
    </row>
    <row r="17" spans="1:4">
      <c r="B17" s="144"/>
      <c r="D17" s="142"/>
    </row>
    <row r="18" spans="1:4">
      <c r="B18" s="143"/>
      <c r="D18" s="142"/>
    </row>
    <row r="19" spans="1:4">
      <c r="A19" s="141" t="s">
        <v>49</v>
      </c>
      <c r="B19" s="143"/>
      <c r="D19" s="142"/>
    </row>
    <row r="20" spans="1:4" ht="60">
      <c r="B20" s="143" t="s">
        <v>50</v>
      </c>
      <c r="D20" s="142"/>
    </row>
    <row r="21" spans="1:4">
      <c r="B21" s="143"/>
      <c r="D21" s="142"/>
    </row>
    <row r="22" spans="1:4">
      <c r="A22" s="141" t="s">
        <v>51</v>
      </c>
      <c r="B22" s="143"/>
      <c r="D22" s="142"/>
    </row>
    <row r="23" spans="1:4" ht="40">
      <c r="B23" s="143" t="s">
        <v>52</v>
      </c>
      <c r="D23" s="142"/>
    </row>
    <row r="24" spans="1:4">
      <c r="B24" s="143"/>
      <c r="D24" s="142"/>
    </row>
    <row r="25" spans="1:4">
      <c r="A25" s="141" t="s">
        <v>53</v>
      </c>
      <c r="B25" s="143"/>
      <c r="D25" s="142"/>
    </row>
    <row r="26" spans="1:4" ht="80">
      <c r="B26" s="143" t="s">
        <v>54</v>
      </c>
    </row>
    <row r="27" spans="1:4">
      <c r="B27" s="143"/>
    </row>
    <row r="28" spans="1:4" ht="60">
      <c r="B28" s="143" t="s">
        <v>55</v>
      </c>
    </row>
    <row r="30" spans="1:4" ht="80">
      <c r="B30" s="143" t="s">
        <v>56</v>
      </c>
    </row>
    <row r="32" spans="1:4">
      <c r="A32" s="141" t="s">
        <v>57</v>
      </c>
      <c r="B32" s="142"/>
    </row>
    <row r="33" spans="1:2" ht="60">
      <c r="B33" s="143" t="s">
        <v>58</v>
      </c>
    </row>
    <row r="34" spans="1:2">
      <c r="B34" s="142"/>
    </row>
    <row r="35" spans="1:2" ht="80">
      <c r="B35" s="147" t="s">
        <v>59</v>
      </c>
    </row>
    <row r="36" spans="1:2">
      <c r="B36" s="142"/>
    </row>
    <row r="37" spans="1:2">
      <c r="B37" s="148" t="s">
        <v>60</v>
      </c>
    </row>
    <row r="38" spans="1:2">
      <c r="B38" s="142"/>
    </row>
    <row r="39" spans="1:2">
      <c r="A39" s="141" t="s">
        <v>61</v>
      </c>
      <c r="B39" s="143"/>
    </row>
    <row r="40" spans="1:2" ht="40">
      <c r="B40" s="143" t="s">
        <v>62</v>
      </c>
    </row>
  </sheetData>
  <mergeCells count="1">
    <mergeCell ref="A6:C6"/>
  </mergeCells>
  <hyperlinks>
    <hyperlink ref="C7" r:id="rId1" xr:uid="{00000000-0004-0000-0100-000000000000}"/>
    <hyperlink ref="B37" r:id="rId2" xr:uid="{00000000-0004-0000-0100-000001000000}"/>
    <hyperlink ref="B14" r:id="rId3" xr:uid="{00000000-0004-0000-0100-000002000000}"/>
    <hyperlink ref="B16" r:id="rId4" xr:uid="{00000000-0004-0000-0100-000003000000}"/>
  </hyperlinks>
  <pageMargins left="0.7" right="0.7" top="0.75" bottom="0.75" header="0.3" footer="0.3"/>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53C56-237A-488F-83C7-A7E848168E45}">
  <dimension ref="B5:W37"/>
  <sheetViews>
    <sheetView workbookViewId="0">
      <selection activeCell="AT15" sqref="AT15"/>
    </sheetView>
  </sheetViews>
  <sheetFormatPr baseColWidth="10" defaultColWidth="3.5" defaultRowHeight="14"/>
  <cols>
    <col min="1" max="1" width="2.6640625" style="151" customWidth="1"/>
    <col min="2" max="2" width="9.1640625" style="151" customWidth="1"/>
    <col min="3" max="22" width="4.33203125" style="151" customWidth="1"/>
    <col min="23" max="23" width="21.1640625" style="151" customWidth="1"/>
    <col min="24" max="16384" width="3.5" style="151"/>
  </cols>
  <sheetData>
    <row r="5" spans="2:23" ht="53" customHeight="1">
      <c r="B5" s="150" t="s">
        <v>63</v>
      </c>
      <c r="W5" s="152" t="s">
        <v>64</v>
      </c>
    </row>
    <row r="6" spans="2:23" ht="15" thickBot="1">
      <c r="B6" s="153"/>
    </row>
    <row r="7" spans="2:23" ht="15" thickBot="1">
      <c r="B7" s="154"/>
      <c r="C7" s="155"/>
      <c r="D7" s="156" t="s">
        <v>65</v>
      </c>
      <c r="E7" s="74">
        <v>43619</v>
      </c>
      <c r="F7" s="75"/>
      <c r="G7" s="75"/>
      <c r="H7" s="76"/>
    </row>
    <row r="8" spans="2:23" ht="15" thickBot="1">
      <c r="W8" s="157"/>
    </row>
    <row r="9" spans="2:23" s="165" customFormat="1" ht="18" customHeight="1">
      <c r="B9" s="158" t="s">
        <v>66</v>
      </c>
      <c r="C9" s="159">
        <v>1</v>
      </c>
      <c r="D9" s="160">
        <v>2</v>
      </c>
      <c r="E9" s="161">
        <v>3</v>
      </c>
      <c r="F9" s="160">
        <v>4</v>
      </c>
      <c r="G9" s="161">
        <v>5</v>
      </c>
      <c r="H9" s="160">
        <v>6</v>
      </c>
      <c r="I9" s="161">
        <v>7</v>
      </c>
      <c r="J9" s="160">
        <v>8</v>
      </c>
      <c r="K9" s="161">
        <v>9</v>
      </c>
      <c r="L9" s="160">
        <v>10</v>
      </c>
      <c r="M9" s="161">
        <v>11</v>
      </c>
      <c r="N9" s="160">
        <v>12</v>
      </c>
      <c r="O9" s="161">
        <v>13</v>
      </c>
      <c r="P9" s="160">
        <v>14</v>
      </c>
      <c r="Q9" s="161">
        <v>15</v>
      </c>
      <c r="R9" s="162">
        <v>16</v>
      </c>
      <c r="S9" s="163">
        <v>17</v>
      </c>
      <c r="T9" s="162">
        <v>18</v>
      </c>
      <c r="U9" s="163">
        <v>19</v>
      </c>
      <c r="V9" s="162">
        <v>20</v>
      </c>
      <c r="W9" s="164"/>
    </row>
    <row r="10" spans="2:23" s="165" customFormat="1" ht="18" customHeight="1">
      <c r="B10" s="166" t="s">
        <v>67</v>
      </c>
      <c r="C10" s="167">
        <f>E7</f>
        <v>43619</v>
      </c>
      <c r="D10" s="168">
        <f>C10+7</f>
        <v>43626</v>
      </c>
      <c r="E10" s="167">
        <f t="shared" ref="E10:V10" si="0">D10+7</f>
        <v>43633</v>
      </c>
      <c r="F10" s="168">
        <f t="shared" si="0"/>
        <v>43640</v>
      </c>
      <c r="G10" s="167">
        <f t="shared" si="0"/>
        <v>43647</v>
      </c>
      <c r="H10" s="168">
        <f t="shared" si="0"/>
        <v>43654</v>
      </c>
      <c r="I10" s="167">
        <f t="shared" si="0"/>
        <v>43661</v>
      </c>
      <c r="J10" s="168">
        <f t="shared" si="0"/>
        <v>43668</v>
      </c>
      <c r="K10" s="167">
        <f t="shared" si="0"/>
        <v>43675</v>
      </c>
      <c r="L10" s="168">
        <f t="shared" si="0"/>
        <v>43682</v>
      </c>
      <c r="M10" s="167">
        <f t="shared" si="0"/>
        <v>43689</v>
      </c>
      <c r="N10" s="168">
        <f t="shared" si="0"/>
        <v>43696</v>
      </c>
      <c r="O10" s="167">
        <f t="shared" si="0"/>
        <v>43703</v>
      </c>
      <c r="P10" s="168">
        <f t="shared" si="0"/>
        <v>43710</v>
      </c>
      <c r="Q10" s="167">
        <f t="shared" si="0"/>
        <v>43717</v>
      </c>
      <c r="R10" s="168">
        <f t="shared" si="0"/>
        <v>43724</v>
      </c>
      <c r="S10" s="167">
        <f t="shared" si="0"/>
        <v>43731</v>
      </c>
      <c r="T10" s="168">
        <f t="shared" si="0"/>
        <v>43738</v>
      </c>
      <c r="U10" s="167">
        <f t="shared" si="0"/>
        <v>43745</v>
      </c>
      <c r="V10" s="168">
        <f t="shared" si="0"/>
        <v>43752</v>
      </c>
      <c r="W10" s="169" t="s">
        <v>68</v>
      </c>
    </row>
    <row r="11" spans="2:23" s="165" customFormat="1" ht="15" thickBot="1">
      <c r="B11" s="170"/>
      <c r="C11" s="171">
        <f>C10</f>
        <v>43619</v>
      </c>
      <c r="D11" s="172">
        <f t="shared" ref="D11:V11" si="1">D10</f>
        <v>43626</v>
      </c>
      <c r="E11" s="171">
        <f t="shared" si="1"/>
        <v>43633</v>
      </c>
      <c r="F11" s="172">
        <f t="shared" si="1"/>
        <v>43640</v>
      </c>
      <c r="G11" s="171">
        <f t="shared" si="1"/>
        <v>43647</v>
      </c>
      <c r="H11" s="172">
        <f t="shared" si="1"/>
        <v>43654</v>
      </c>
      <c r="I11" s="171">
        <f t="shared" si="1"/>
        <v>43661</v>
      </c>
      <c r="J11" s="172">
        <f t="shared" si="1"/>
        <v>43668</v>
      </c>
      <c r="K11" s="171">
        <f t="shared" si="1"/>
        <v>43675</v>
      </c>
      <c r="L11" s="172">
        <f t="shared" si="1"/>
        <v>43682</v>
      </c>
      <c r="M11" s="171">
        <f t="shared" si="1"/>
        <v>43689</v>
      </c>
      <c r="N11" s="172">
        <f t="shared" si="1"/>
        <v>43696</v>
      </c>
      <c r="O11" s="171">
        <f t="shared" si="1"/>
        <v>43703</v>
      </c>
      <c r="P11" s="172">
        <f t="shared" si="1"/>
        <v>43710</v>
      </c>
      <c r="Q11" s="171">
        <f t="shared" si="1"/>
        <v>43717</v>
      </c>
      <c r="R11" s="172">
        <f t="shared" si="1"/>
        <v>43724</v>
      </c>
      <c r="S11" s="171">
        <f t="shared" si="1"/>
        <v>43731</v>
      </c>
      <c r="T11" s="172">
        <f t="shared" si="1"/>
        <v>43738</v>
      </c>
      <c r="U11" s="171">
        <f t="shared" si="1"/>
        <v>43745</v>
      </c>
      <c r="V11" s="172">
        <f t="shared" si="1"/>
        <v>43752</v>
      </c>
      <c r="W11" s="173"/>
    </row>
    <row r="12" spans="2:23" ht="21" customHeight="1">
      <c r="B12" s="24" t="s">
        <v>69</v>
      </c>
      <c r="C12" s="174"/>
      <c r="D12" s="175"/>
      <c r="E12" s="176"/>
      <c r="F12" s="175"/>
      <c r="G12" s="176"/>
      <c r="H12" s="175"/>
      <c r="I12" s="176"/>
      <c r="J12" s="175"/>
      <c r="K12" s="176"/>
      <c r="L12" s="175"/>
      <c r="M12" s="176"/>
      <c r="N12" s="175"/>
      <c r="O12" s="176"/>
      <c r="P12" s="175"/>
      <c r="Q12" s="176"/>
      <c r="R12" s="175"/>
      <c r="S12" s="176"/>
      <c r="T12" s="175"/>
      <c r="U12" s="176"/>
      <c r="V12" s="175"/>
      <c r="W12" s="177"/>
    </row>
    <row r="13" spans="2:23" ht="21" customHeight="1">
      <c r="B13" s="24" t="s">
        <v>70</v>
      </c>
      <c r="C13" s="178"/>
      <c r="D13" s="179"/>
      <c r="E13" s="178"/>
      <c r="F13" s="179"/>
      <c r="G13" s="178"/>
      <c r="H13" s="179"/>
      <c r="I13" s="178"/>
      <c r="J13" s="179"/>
      <c r="K13" s="178"/>
      <c r="L13" s="179"/>
      <c r="M13" s="178"/>
      <c r="N13" s="179"/>
      <c r="O13" s="178"/>
      <c r="P13" s="179"/>
      <c r="Q13" s="178"/>
      <c r="R13" s="179"/>
      <c r="S13" s="178"/>
      <c r="T13" s="179"/>
      <c r="U13" s="178"/>
      <c r="V13" s="179"/>
      <c r="W13" s="180"/>
    </row>
    <row r="14" spans="2:23" ht="21" customHeight="1">
      <c r="B14" s="24"/>
      <c r="C14" s="178"/>
      <c r="D14" s="179"/>
      <c r="E14" s="178"/>
      <c r="F14" s="179"/>
      <c r="G14" s="178"/>
      <c r="H14" s="179"/>
      <c r="I14" s="178"/>
      <c r="J14" s="179"/>
      <c r="K14" s="178"/>
      <c r="L14" s="179"/>
      <c r="M14" s="178"/>
      <c r="N14" s="179"/>
      <c r="O14" s="178"/>
      <c r="P14" s="179"/>
      <c r="Q14" s="178"/>
      <c r="R14" s="179"/>
      <c r="S14" s="178"/>
      <c r="T14" s="179"/>
      <c r="U14" s="178"/>
      <c r="V14" s="179"/>
      <c r="W14" s="180"/>
    </row>
    <row r="15" spans="2:23" ht="21" customHeight="1">
      <c r="B15" s="24"/>
      <c r="C15" s="178"/>
      <c r="D15" s="179"/>
      <c r="E15" s="181"/>
      <c r="F15" s="179"/>
      <c r="G15" s="181"/>
      <c r="H15" s="179"/>
      <c r="I15" s="181"/>
      <c r="J15" s="179"/>
      <c r="K15" s="181"/>
      <c r="L15" s="179"/>
      <c r="M15" s="181"/>
      <c r="N15" s="179"/>
      <c r="O15" s="181"/>
      <c r="P15" s="179"/>
      <c r="Q15" s="181"/>
      <c r="R15" s="179"/>
      <c r="S15" s="181"/>
      <c r="T15" s="179"/>
      <c r="U15" s="181"/>
      <c r="V15" s="179"/>
      <c r="W15" s="180"/>
    </row>
    <row r="16" spans="2:23" ht="15">
      <c r="B16" s="33" t="s">
        <v>69</v>
      </c>
      <c r="C16" s="178"/>
      <c r="D16" s="179"/>
      <c r="E16" s="178"/>
      <c r="F16" s="179"/>
      <c r="G16" s="178"/>
      <c r="H16" s="179"/>
      <c r="I16" s="178"/>
      <c r="J16" s="179"/>
      <c r="K16" s="178"/>
      <c r="L16" s="179"/>
      <c r="M16" s="178"/>
      <c r="N16" s="179"/>
      <c r="O16" s="178"/>
      <c r="P16" s="179"/>
      <c r="Q16" s="178"/>
      <c r="R16" s="179"/>
      <c r="S16" s="178"/>
      <c r="T16" s="179"/>
      <c r="U16" s="178"/>
      <c r="V16" s="179"/>
      <c r="W16" s="180"/>
    </row>
    <row r="17" spans="2:23" ht="15">
      <c r="B17" s="33" t="s">
        <v>71</v>
      </c>
      <c r="C17" s="178"/>
      <c r="D17" s="179"/>
      <c r="E17" s="178"/>
      <c r="F17" s="179"/>
      <c r="G17" s="178"/>
      <c r="H17" s="179"/>
      <c r="I17" s="178"/>
      <c r="J17" s="179"/>
      <c r="K17" s="178"/>
      <c r="L17" s="179"/>
      <c r="M17" s="178"/>
      <c r="N17" s="179"/>
      <c r="O17" s="178"/>
      <c r="P17" s="179"/>
      <c r="Q17" s="178"/>
      <c r="R17" s="179"/>
      <c r="S17" s="178"/>
      <c r="T17" s="179"/>
      <c r="U17" s="178"/>
      <c r="V17" s="179"/>
      <c r="W17" s="180"/>
    </row>
    <row r="18" spans="2:23">
      <c r="B18" s="33"/>
      <c r="C18" s="178"/>
      <c r="D18" s="179"/>
      <c r="E18" s="178"/>
      <c r="F18" s="179"/>
      <c r="G18" s="178"/>
      <c r="H18" s="179"/>
      <c r="I18" s="178"/>
      <c r="J18" s="179"/>
      <c r="K18" s="178"/>
      <c r="L18" s="179"/>
      <c r="M18" s="178"/>
      <c r="N18" s="179"/>
      <c r="O18" s="178"/>
      <c r="P18" s="179"/>
      <c r="Q18" s="178"/>
      <c r="R18" s="179"/>
      <c r="S18" s="178"/>
      <c r="T18" s="179"/>
      <c r="U18" s="178"/>
      <c r="V18" s="179"/>
      <c r="W18" s="180"/>
    </row>
    <row r="19" spans="2:23">
      <c r="B19" s="33"/>
      <c r="C19" s="178"/>
      <c r="D19" s="179"/>
      <c r="E19" s="178"/>
      <c r="F19" s="179"/>
      <c r="G19" s="178"/>
      <c r="H19" s="179"/>
      <c r="I19" s="178"/>
      <c r="J19" s="179"/>
      <c r="K19" s="178"/>
      <c r="L19" s="179"/>
      <c r="M19" s="178"/>
      <c r="N19" s="179"/>
      <c r="O19" s="178"/>
      <c r="P19" s="179"/>
      <c r="Q19" s="178"/>
      <c r="R19" s="179"/>
      <c r="S19" s="178"/>
      <c r="T19" s="179"/>
      <c r="U19" s="178"/>
      <c r="V19" s="179"/>
      <c r="W19" s="180"/>
    </row>
    <row r="20" spans="2:23">
      <c r="B20" s="33"/>
      <c r="C20" s="178"/>
      <c r="D20" s="179"/>
      <c r="E20" s="178"/>
      <c r="F20" s="179"/>
      <c r="G20" s="178"/>
      <c r="H20" s="179"/>
      <c r="I20" s="178"/>
      <c r="J20" s="179"/>
      <c r="K20" s="178"/>
      <c r="L20" s="179"/>
      <c r="M20" s="178"/>
      <c r="N20" s="179"/>
      <c r="O20" s="178"/>
      <c r="P20" s="179"/>
      <c r="Q20" s="178"/>
      <c r="R20" s="179"/>
      <c r="S20" s="178"/>
      <c r="T20" s="179"/>
      <c r="U20" s="178"/>
      <c r="V20" s="179"/>
      <c r="W20" s="180"/>
    </row>
    <row r="21" spans="2:23">
      <c r="B21" s="33"/>
      <c r="C21" s="178"/>
      <c r="D21" s="179"/>
      <c r="E21" s="178"/>
      <c r="F21" s="179"/>
      <c r="G21" s="178"/>
      <c r="H21" s="179"/>
      <c r="I21" s="178"/>
      <c r="J21" s="179"/>
      <c r="K21" s="178"/>
      <c r="L21" s="179"/>
      <c r="M21" s="178"/>
      <c r="N21" s="179"/>
      <c r="O21" s="178"/>
      <c r="P21" s="179"/>
      <c r="Q21" s="178"/>
      <c r="R21" s="179"/>
      <c r="S21" s="178"/>
      <c r="T21" s="179"/>
      <c r="U21" s="178"/>
      <c r="V21" s="179"/>
      <c r="W21" s="180"/>
    </row>
    <row r="22" spans="2:23" ht="15">
      <c r="B22" s="24" t="s">
        <v>69</v>
      </c>
      <c r="C22" s="178"/>
      <c r="D22" s="179"/>
      <c r="E22" s="178"/>
      <c r="F22" s="179"/>
      <c r="G22" s="178"/>
      <c r="H22" s="179"/>
      <c r="I22" s="178"/>
      <c r="J22" s="179"/>
      <c r="K22" s="178"/>
      <c r="L22" s="179"/>
      <c r="M22" s="178"/>
      <c r="N22" s="179"/>
      <c r="O22" s="178"/>
      <c r="P22" s="179"/>
      <c r="Q22" s="178"/>
      <c r="R22" s="179"/>
      <c r="S22" s="178"/>
      <c r="T22" s="179"/>
      <c r="U22" s="178"/>
      <c r="V22" s="179"/>
      <c r="W22" s="180"/>
    </row>
    <row r="23" spans="2:23" ht="15">
      <c r="B23" s="24" t="s">
        <v>72</v>
      </c>
      <c r="C23" s="178"/>
      <c r="D23" s="179"/>
      <c r="E23" s="178"/>
      <c r="F23" s="179"/>
      <c r="G23" s="178"/>
      <c r="H23" s="179"/>
      <c r="I23" s="178"/>
      <c r="J23" s="179"/>
      <c r="K23" s="178"/>
      <c r="L23" s="179"/>
      <c r="M23" s="178"/>
      <c r="N23" s="179"/>
      <c r="O23" s="178"/>
      <c r="P23" s="179"/>
      <c r="Q23" s="178"/>
      <c r="R23" s="179"/>
      <c r="S23" s="178"/>
      <c r="T23" s="179"/>
      <c r="U23" s="178"/>
      <c r="V23" s="179"/>
      <c r="W23" s="180"/>
    </row>
    <row r="24" spans="2:23">
      <c r="B24" s="24"/>
      <c r="C24" s="178"/>
      <c r="D24" s="179"/>
      <c r="E24" s="178"/>
      <c r="F24" s="179"/>
      <c r="G24" s="178"/>
      <c r="H24" s="179"/>
      <c r="I24" s="178"/>
      <c r="J24" s="179"/>
      <c r="K24" s="178"/>
      <c r="L24" s="179"/>
      <c r="M24" s="178"/>
      <c r="N24" s="179"/>
      <c r="O24" s="178"/>
      <c r="P24" s="179"/>
      <c r="Q24" s="178"/>
      <c r="R24" s="179"/>
      <c r="S24" s="178"/>
      <c r="T24" s="179"/>
      <c r="U24" s="178"/>
      <c r="V24" s="179"/>
      <c r="W24" s="180"/>
    </row>
    <row r="25" spans="2:23">
      <c r="B25" s="35"/>
      <c r="C25" s="178"/>
      <c r="D25" s="179"/>
      <c r="E25" s="178"/>
      <c r="F25" s="179"/>
      <c r="G25" s="178"/>
      <c r="H25" s="179"/>
      <c r="I25" s="178"/>
      <c r="J25" s="179"/>
      <c r="K25" s="178"/>
      <c r="L25" s="179"/>
      <c r="M25" s="178"/>
      <c r="N25" s="179"/>
      <c r="O25" s="178"/>
      <c r="P25" s="179"/>
      <c r="Q25" s="178"/>
      <c r="R25" s="179"/>
      <c r="S25" s="178"/>
      <c r="T25" s="179"/>
      <c r="U25" s="178"/>
      <c r="V25" s="179"/>
      <c r="W25" s="180"/>
    </row>
    <row r="26" spans="2:23" ht="21" customHeight="1">
      <c r="B26" s="35"/>
      <c r="C26" s="178"/>
      <c r="D26" s="179"/>
      <c r="E26" s="178"/>
      <c r="F26" s="179"/>
      <c r="G26" s="178"/>
      <c r="H26" s="179"/>
      <c r="I26" s="178"/>
      <c r="J26" s="179"/>
      <c r="K26" s="178"/>
      <c r="L26" s="179"/>
      <c r="M26" s="178"/>
      <c r="N26" s="179"/>
      <c r="O26" s="178"/>
      <c r="P26" s="179"/>
      <c r="Q26" s="178"/>
      <c r="R26" s="179"/>
      <c r="S26" s="178"/>
      <c r="T26" s="179"/>
      <c r="U26" s="178"/>
      <c r="V26" s="179"/>
      <c r="W26" s="180"/>
    </row>
    <row r="27" spans="2:23" ht="21" customHeight="1">
      <c r="B27" s="35"/>
      <c r="C27" s="178"/>
      <c r="D27" s="179"/>
      <c r="E27" s="178"/>
      <c r="F27" s="179"/>
      <c r="G27" s="178"/>
      <c r="H27" s="179"/>
      <c r="I27" s="178"/>
      <c r="J27" s="179"/>
      <c r="K27" s="178"/>
      <c r="L27" s="179"/>
      <c r="M27" s="178"/>
      <c r="N27" s="179"/>
      <c r="O27" s="178"/>
      <c r="P27" s="179"/>
      <c r="Q27" s="178"/>
      <c r="R27" s="179"/>
      <c r="S27" s="178"/>
      <c r="T27" s="179"/>
      <c r="U27" s="178"/>
      <c r="V27" s="179"/>
      <c r="W27" s="180"/>
    </row>
    <row r="28" spans="2:23" ht="21" customHeight="1">
      <c r="B28" s="35"/>
      <c r="C28" s="178"/>
      <c r="D28" s="179"/>
      <c r="E28" s="178"/>
      <c r="F28" s="179"/>
      <c r="G28" s="178"/>
      <c r="H28" s="179"/>
      <c r="I28" s="178"/>
      <c r="J28" s="179"/>
      <c r="K28" s="178"/>
      <c r="L28" s="179"/>
      <c r="M28" s="178"/>
      <c r="N28" s="179"/>
      <c r="O28" s="178"/>
      <c r="P28" s="179"/>
      <c r="Q28" s="178"/>
      <c r="R28" s="179"/>
      <c r="S28" s="178"/>
      <c r="T28" s="179"/>
      <c r="U28" s="178"/>
      <c r="V28" s="179"/>
      <c r="W28" s="180"/>
    </row>
    <row r="29" spans="2:23" ht="21" customHeight="1">
      <c r="B29" s="35"/>
      <c r="C29" s="178"/>
      <c r="D29" s="179"/>
      <c r="E29" s="178"/>
      <c r="F29" s="179"/>
      <c r="G29" s="178"/>
      <c r="H29" s="179"/>
      <c r="I29" s="178"/>
      <c r="J29" s="179"/>
      <c r="K29" s="178"/>
      <c r="L29" s="179"/>
      <c r="M29" s="178"/>
      <c r="N29" s="179"/>
      <c r="O29" s="178"/>
      <c r="P29" s="179"/>
      <c r="Q29" s="178"/>
      <c r="R29" s="179"/>
      <c r="S29" s="178"/>
      <c r="T29" s="179"/>
      <c r="U29" s="178"/>
      <c r="V29" s="179"/>
      <c r="W29" s="180"/>
    </row>
    <row r="30" spans="2:23" ht="15" thickBot="1">
      <c r="B30" s="36"/>
      <c r="C30" s="182"/>
      <c r="D30" s="183"/>
      <c r="E30" s="182"/>
      <c r="F30" s="183"/>
      <c r="G30" s="182"/>
      <c r="H30" s="183"/>
      <c r="I30" s="182"/>
      <c r="J30" s="183"/>
      <c r="K30" s="182"/>
      <c r="L30" s="183"/>
      <c r="M30" s="182"/>
      <c r="N30" s="183"/>
      <c r="O30" s="182"/>
      <c r="P30" s="183"/>
      <c r="Q30" s="182"/>
      <c r="R30" s="183"/>
      <c r="S30" s="182"/>
      <c r="T30" s="183"/>
      <c r="U30" s="182"/>
      <c r="V30" s="183"/>
      <c r="W30" s="184"/>
    </row>
    <row r="31" spans="2:23" ht="21" customHeight="1"/>
    <row r="32" spans="2:23" ht="21" customHeight="1"/>
    <row r="33" ht="21" customHeight="1"/>
    <row r="34" ht="21" customHeight="1"/>
    <row r="35" ht="21" customHeight="1"/>
    <row r="36" ht="21" customHeight="1"/>
    <row r="37" ht="21" customHeight="1"/>
  </sheetData>
  <mergeCells count="2">
    <mergeCell ref="E7:H7"/>
    <mergeCell ref="B10:B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055BC-C5D6-4820-A4FD-4C4E57581846}">
  <dimension ref="B6:AE38"/>
  <sheetViews>
    <sheetView workbookViewId="0">
      <selection activeCell="B6" sqref="B6:AB6"/>
    </sheetView>
  </sheetViews>
  <sheetFormatPr baseColWidth="10" defaultColWidth="3.5" defaultRowHeight="14"/>
  <cols>
    <col min="1" max="1" width="2.6640625" style="4" customWidth="1"/>
    <col min="2" max="2" width="8.33203125" style="4" customWidth="1"/>
    <col min="3" max="26" width="4.33203125" style="4" customWidth="1"/>
    <col min="27" max="27" width="17.1640625" style="4" customWidth="1"/>
    <col min="28" max="16384" width="3.5" style="4"/>
  </cols>
  <sheetData>
    <row r="6" spans="2:28" ht="89.5" customHeight="1">
      <c r="B6" s="150" t="s">
        <v>63</v>
      </c>
      <c r="C6" s="151"/>
      <c r="D6" s="151"/>
      <c r="E6" s="151"/>
      <c r="F6" s="151"/>
      <c r="G6" s="151"/>
      <c r="H6" s="151"/>
      <c r="I6" s="151"/>
      <c r="J6" s="151"/>
      <c r="K6" s="151"/>
      <c r="L6" s="151"/>
      <c r="M6" s="151"/>
      <c r="N6" s="151"/>
      <c r="O6" s="151"/>
      <c r="P6" s="151"/>
      <c r="Q6" s="151"/>
      <c r="R6" s="151"/>
      <c r="S6" s="151"/>
      <c r="T6" s="151"/>
      <c r="U6" s="151"/>
      <c r="V6" s="151"/>
      <c r="W6" s="151"/>
      <c r="X6" s="151"/>
      <c r="Y6" s="151"/>
      <c r="Z6" s="152"/>
      <c r="AA6" s="152" t="s">
        <v>64</v>
      </c>
      <c r="AB6" s="151"/>
    </row>
    <row r="7" spans="2:28" ht="15" thickBot="1">
      <c r="B7" s="5"/>
    </row>
    <row r="8" spans="2:28" ht="15" thickBot="1">
      <c r="B8" s="6"/>
      <c r="C8" s="7"/>
      <c r="D8" s="8" t="s">
        <v>74</v>
      </c>
      <c r="E8" s="74">
        <v>43619</v>
      </c>
      <c r="F8" s="75"/>
      <c r="G8" s="75"/>
      <c r="H8" s="76"/>
    </row>
    <row r="9" spans="2:28" ht="15" thickBot="1">
      <c r="AA9" s="9"/>
    </row>
    <row r="10" spans="2:28" s="17" customFormat="1" ht="18" customHeight="1">
      <c r="B10" s="10" t="s">
        <v>75</v>
      </c>
      <c r="C10" s="11">
        <v>1</v>
      </c>
      <c r="D10" s="12">
        <f>C10+1</f>
        <v>2</v>
      </c>
      <c r="E10" s="13">
        <f t="shared" ref="E10:Z10" si="0">D10+1</f>
        <v>3</v>
      </c>
      <c r="F10" s="12">
        <f t="shared" si="0"/>
        <v>4</v>
      </c>
      <c r="G10" s="13">
        <f t="shared" si="0"/>
        <v>5</v>
      </c>
      <c r="H10" s="12">
        <f t="shared" si="0"/>
        <v>6</v>
      </c>
      <c r="I10" s="13">
        <f t="shared" si="0"/>
        <v>7</v>
      </c>
      <c r="J10" s="12">
        <f t="shared" si="0"/>
        <v>8</v>
      </c>
      <c r="K10" s="13">
        <f t="shared" si="0"/>
        <v>9</v>
      </c>
      <c r="L10" s="12">
        <f t="shared" si="0"/>
        <v>10</v>
      </c>
      <c r="M10" s="13">
        <f t="shared" si="0"/>
        <v>11</v>
      </c>
      <c r="N10" s="12">
        <f t="shared" si="0"/>
        <v>12</v>
      </c>
      <c r="O10" s="13">
        <f t="shared" si="0"/>
        <v>13</v>
      </c>
      <c r="P10" s="12">
        <f t="shared" si="0"/>
        <v>14</v>
      </c>
      <c r="Q10" s="13">
        <f t="shared" si="0"/>
        <v>15</v>
      </c>
      <c r="R10" s="14">
        <f t="shared" si="0"/>
        <v>16</v>
      </c>
      <c r="S10" s="15">
        <f t="shared" si="0"/>
        <v>17</v>
      </c>
      <c r="T10" s="14">
        <f t="shared" si="0"/>
        <v>18</v>
      </c>
      <c r="U10" s="15">
        <f t="shared" si="0"/>
        <v>19</v>
      </c>
      <c r="V10" s="14">
        <f t="shared" si="0"/>
        <v>20</v>
      </c>
      <c r="W10" s="15">
        <f t="shared" si="0"/>
        <v>21</v>
      </c>
      <c r="X10" s="14">
        <f t="shared" si="0"/>
        <v>22</v>
      </c>
      <c r="Y10" s="15">
        <f t="shared" si="0"/>
        <v>23</v>
      </c>
      <c r="Z10" s="14">
        <f t="shared" si="0"/>
        <v>24</v>
      </c>
      <c r="AA10" s="16"/>
    </row>
    <row r="11" spans="2:28" s="17" customFormat="1" ht="18" customHeight="1">
      <c r="B11" s="77"/>
      <c r="C11" s="40">
        <f>DATE(YEAR(E8),MONTH(E8),1)</f>
        <v>43617</v>
      </c>
      <c r="D11" s="41">
        <f>DATE(YEAR(C11+35),MONTH(C11+35),1)</f>
        <v>43647</v>
      </c>
      <c r="E11" s="40">
        <f t="shared" ref="E11:Z11" si="1">DATE(YEAR(D11+35),MONTH(D11+35),1)</f>
        <v>43678</v>
      </c>
      <c r="F11" s="41">
        <f t="shared" si="1"/>
        <v>43709</v>
      </c>
      <c r="G11" s="40">
        <f t="shared" si="1"/>
        <v>43739</v>
      </c>
      <c r="H11" s="41">
        <f t="shared" si="1"/>
        <v>43770</v>
      </c>
      <c r="I11" s="40">
        <f t="shared" si="1"/>
        <v>43800</v>
      </c>
      <c r="J11" s="41">
        <f t="shared" si="1"/>
        <v>43831</v>
      </c>
      <c r="K11" s="40">
        <f t="shared" si="1"/>
        <v>43862</v>
      </c>
      <c r="L11" s="41">
        <f t="shared" si="1"/>
        <v>43891</v>
      </c>
      <c r="M11" s="40">
        <f t="shared" si="1"/>
        <v>43922</v>
      </c>
      <c r="N11" s="41">
        <f t="shared" si="1"/>
        <v>43952</v>
      </c>
      <c r="O11" s="40">
        <f t="shared" si="1"/>
        <v>43983</v>
      </c>
      <c r="P11" s="41">
        <f t="shared" si="1"/>
        <v>44013</v>
      </c>
      <c r="Q11" s="40">
        <f t="shared" si="1"/>
        <v>44044</v>
      </c>
      <c r="R11" s="41">
        <f t="shared" si="1"/>
        <v>44075</v>
      </c>
      <c r="S11" s="40">
        <f>DATE(YEAR(R11+35),MONTH(R11+35),1)</f>
        <v>44105</v>
      </c>
      <c r="T11" s="41">
        <f t="shared" si="1"/>
        <v>44136</v>
      </c>
      <c r="U11" s="40">
        <f t="shared" si="1"/>
        <v>44166</v>
      </c>
      <c r="V11" s="41">
        <f t="shared" si="1"/>
        <v>44197</v>
      </c>
      <c r="W11" s="40">
        <f t="shared" si="1"/>
        <v>44228</v>
      </c>
      <c r="X11" s="41">
        <f t="shared" si="1"/>
        <v>44256</v>
      </c>
      <c r="Y11" s="40">
        <f t="shared" si="1"/>
        <v>44287</v>
      </c>
      <c r="Z11" s="41">
        <f t="shared" si="1"/>
        <v>44317</v>
      </c>
      <c r="AA11" s="20" t="s">
        <v>68</v>
      </c>
    </row>
    <row r="12" spans="2:28" s="17" customFormat="1" ht="15" thickBot="1">
      <c r="B12" s="78"/>
      <c r="C12" s="42">
        <f>C11</f>
        <v>43617</v>
      </c>
      <c r="D12" s="43">
        <f t="shared" ref="D12:Z12" si="2">D11</f>
        <v>43647</v>
      </c>
      <c r="E12" s="42">
        <f t="shared" si="2"/>
        <v>43678</v>
      </c>
      <c r="F12" s="43">
        <f t="shared" si="2"/>
        <v>43709</v>
      </c>
      <c r="G12" s="42">
        <f t="shared" si="2"/>
        <v>43739</v>
      </c>
      <c r="H12" s="43">
        <f t="shared" si="2"/>
        <v>43770</v>
      </c>
      <c r="I12" s="42">
        <f t="shared" si="2"/>
        <v>43800</v>
      </c>
      <c r="J12" s="43">
        <f t="shared" si="2"/>
        <v>43831</v>
      </c>
      <c r="K12" s="42">
        <f t="shared" si="2"/>
        <v>43862</v>
      </c>
      <c r="L12" s="43">
        <f t="shared" si="2"/>
        <v>43891</v>
      </c>
      <c r="M12" s="42">
        <f t="shared" si="2"/>
        <v>43922</v>
      </c>
      <c r="N12" s="43">
        <f t="shared" si="2"/>
        <v>43952</v>
      </c>
      <c r="O12" s="42">
        <f t="shared" si="2"/>
        <v>43983</v>
      </c>
      <c r="P12" s="43">
        <f t="shared" si="2"/>
        <v>44013</v>
      </c>
      <c r="Q12" s="42">
        <f t="shared" si="2"/>
        <v>44044</v>
      </c>
      <c r="R12" s="43">
        <f t="shared" si="2"/>
        <v>44075</v>
      </c>
      <c r="S12" s="42">
        <f t="shared" si="2"/>
        <v>44105</v>
      </c>
      <c r="T12" s="43">
        <f t="shared" si="2"/>
        <v>44136</v>
      </c>
      <c r="U12" s="42">
        <f t="shared" si="2"/>
        <v>44166</v>
      </c>
      <c r="V12" s="43">
        <f t="shared" si="2"/>
        <v>44197</v>
      </c>
      <c r="W12" s="42">
        <f t="shared" si="2"/>
        <v>44228</v>
      </c>
      <c r="X12" s="43">
        <f t="shared" si="2"/>
        <v>44256</v>
      </c>
      <c r="Y12" s="42">
        <f t="shared" si="2"/>
        <v>44287</v>
      </c>
      <c r="Z12" s="43">
        <f t="shared" si="2"/>
        <v>44317</v>
      </c>
      <c r="AA12" s="23"/>
    </row>
    <row r="13" spans="2:28" ht="21" customHeight="1">
      <c r="B13" s="24" t="s">
        <v>69</v>
      </c>
      <c r="C13" s="25"/>
      <c r="D13" s="26"/>
      <c r="E13" s="27"/>
      <c r="F13" s="26"/>
      <c r="G13" s="27"/>
      <c r="H13" s="26"/>
      <c r="I13" s="27"/>
      <c r="J13" s="26"/>
      <c r="K13" s="27"/>
      <c r="L13" s="26"/>
      <c r="M13" s="27"/>
      <c r="N13" s="26"/>
      <c r="O13" s="27"/>
      <c r="P13" s="26"/>
      <c r="Q13" s="27"/>
      <c r="R13" s="26"/>
      <c r="S13" s="27"/>
      <c r="T13" s="26"/>
      <c r="U13" s="27"/>
      <c r="V13" s="26"/>
      <c r="W13" s="27"/>
      <c r="X13" s="26"/>
      <c r="Y13" s="27"/>
      <c r="Z13" s="26"/>
      <c r="AA13" s="28"/>
    </row>
    <row r="14" spans="2:28" ht="21" customHeight="1">
      <c r="B14" s="24" t="s">
        <v>70</v>
      </c>
      <c r="C14" s="29"/>
      <c r="D14" s="30"/>
      <c r="E14" s="29"/>
      <c r="F14" s="30"/>
      <c r="G14" s="29"/>
      <c r="H14" s="30"/>
      <c r="I14" s="29"/>
      <c r="J14" s="30"/>
      <c r="K14" s="29"/>
      <c r="L14" s="30"/>
      <c r="M14" s="29"/>
      <c r="N14" s="30"/>
      <c r="O14" s="29"/>
      <c r="P14" s="30"/>
      <c r="Q14" s="29"/>
      <c r="R14" s="30"/>
      <c r="S14" s="29"/>
      <c r="T14" s="30"/>
      <c r="U14" s="29"/>
      <c r="V14" s="30"/>
      <c r="W14" s="29"/>
      <c r="X14" s="30"/>
      <c r="Y14" s="29"/>
      <c r="Z14" s="30"/>
      <c r="AA14" s="31"/>
    </row>
    <row r="15" spans="2:28" ht="21" customHeight="1">
      <c r="B15" s="24"/>
      <c r="C15" s="29"/>
      <c r="D15" s="30"/>
      <c r="E15" s="29"/>
      <c r="F15" s="30"/>
      <c r="G15" s="29"/>
      <c r="H15" s="30"/>
      <c r="I15" s="29"/>
      <c r="J15" s="30"/>
      <c r="K15" s="29"/>
      <c r="L15" s="30"/>
      <c r="M15" s="29"/>
      <c r="N15" s="30"/>
      <c r="O15" s="29"/>
      <c r="P15" s="30"/>
      <c r="Q15" s="29"/>
      <c r="R15" s="30"/>
      <c r="S15" s="29"/>
      <c r="T15" s="30"/>
      <c r="U15" s="29"/>
      <c r="V15" s="30"/>
      <c r="W15" s="29"/>
      <c r="X15" s="30"/>
      <c r="Y15" s="29"/>
      <c r="Z15" s="30"/>
      <c r="AA15" s="31"/>
    </row>
    <row r="16" spans="2:28" ht="21" customHeight="1">
      <c r="B16" s="24"/>
      <c r="C16" s="29"/>
      <c r="D16" s="30"/>
      <c r="E16" s="32"/>
      <c r="F16" s="30"/>
      <c r="G16" s="32"/>
      <c r="H16" s="30"/>
      <c r="I16" s="32"/>
      <c r="J16" s="30"/>
      <c r="K16" s="32"/>
      <c r="L16" s="30"/>
      <c r="M16" s="32"/>
      <c r="N16" s="30"/>
      <c r="O16" s="32"/>
      <c r="P16" s="30"/>
      <c r="Q16" s="32"/>
      <c r="R16" s="30"/>
      <c r="S16" s="32"/>
      <c r="T16" s="30"/>
      <c r="U16" s="32"/>
      <c r="V16" s="30"/>
      <c r="W16" s="32"/>
      <c r="X16" s="30"/>
      <c r="Y16" s="32"/>
      <c r="Z16" s="30"/>
      <c r="AA16" s="31"/>
    </row>
    <row r="17" spans="2:31" ht="15">
      <c r="B17" s="33" t="s">
        <v>69</v>
      </c>
      <c r="C17" s="29"/>
      <c r="D17" s="30"/>
      <c r="E17" s="29"/>
      <c r="F17" s="30"/>
      <c r="G17" s="29"/>
      <c r="H17" s="30"/>
      <c r="I17" s="29"/>
      <c r="J17" s="30"/>
      <c r="K17" s="29"/>
      <c r="L17" s="30"/>
      <c r="M17" s="29"/>
      <c r="N17" s="30"/>
      <c r="O17" s="29"/>
      <c r="P17" s="30"/>
      <c r="Q17" s="29"/>
      <c r="R17" s="30"/>
      <c r="S17" s="29"/>
      <c r="T17" s="30"/>
      <c r="U17" s="29"/>
      <c r="V17" s="30"/>
      <c r="W17" s="29"/>
      <c r="X17" s="30"/>
      <c r="Y17" s="29"/>
      <c r="Z17" s="30"/>
      <c r="AA17" s="31"/>
    </row>
    <row r="18" spans="2:31" ht="15">
      <c r="B18" s="33" t="s">
        <v>71</v>
      </c>
      <c r="C18" s="29"/>
      <c r="D18" s="30"/>
      <c r="E18" s="29"/>
      <c r="F18" s="30"/>
      <c r="G18" s="29"/>
      <c r="H18" s="30"/>
      <c r="I18" s="29"/>
      <c r="J18" s="30"/>
      <c r="K18" s="29"/>
      <c r="L18" s="30"/>
      <c r="M18" s="29"/>
      <c r="N18" s="30"/>
      <c r="O18" s="29"/>
      <c r="P18" s="30"/>
      <c r="Q18" s="29"/>
      <c r="R18" s="30"/>
      <c r="S18" s="29"/>
      <c r="T18" s="30"/>
      <c r="U18" s="29"/>
      <c r="V18" s="30"/>
      <c r="W18" s="29"/>
      <c r="X18" s="30"/>
      <c r="Y18" s="29"/>
      <c r="Z18" s="30"/>
      <c r="AA18" s="31"/>
      <c r="AB18" s="34"/>
      <c r="AC18" s="34"/>
      <c r="AD18" s="34"/>
      <c r="AE18" s="34"/>
    </row>
    <row r="19" spans="2:31">
      <c r="B19" s="33"/>
      <c r="C19" s="29"/>
      <c r="D19" s="30"/>
      <c r="E19" s="29"/>
      <c r="F19" s="30"/>
      <c r="G19" s="29"/>
      <c r="H19" s="30"/>
      <c r="I19" s="29"/>
      <c r="J19" s="30"/>
      <c r="K19" s="29"/>
      <c r="L19" s="30"/>
      <c r="M19" s="29"/>
      <c r="N19" s="30"/>
      <c r="O19" s="29"/>
      <c r="P19" s="30"/>
      <c r="Q19" s="29"/>
      <c r="R19" s="30"/>
      <c r="S19" s="29"/>
      <c r="T19" s="30"/>
      <c r="U19" s="29"/>
      <c r="V19" s="30"/>
      <c r="W19" s="29"/>
      <c r="X19" s="30"/>
      <c r="Y19" s="29"/>
      <c r="Z19" s="30"/>
      <c r="AA19" s="31"/>
      <c r="AB19" s="34"/>
      <c r="AC19" s="34"/>
      <c r="AD19" s="34"/>
      <c r="AE19" s="34"/>
    </row>
    <row r="20" spans="2:31">
      <c r="B20" s="33"/>
      <c r="C20" s="29"/>
      <c r="D20" s="30"/>
      <c r="E20" s="29"/>
      <c r="F20" s="30"/>
      <c r="G20" s="29"/>
      <c r="H20" s="30"/>
      <c r="I20" s="29"/>
      <c r="J20" s="30"/>
      <c r="K20" s="29"/>
      <c r="L20" s="30"/>
      <c r="M20" s="29"/>
      <c r="N20" s="30"/>
      <c r="O20" s="29"/>
      <c r="P20" s="30"/>
      <c r="Q20" s="29"/>
      <c r="R20" s="30"/>
      <c r="S20" s="29"/>
      <c r="T20" s="30"/>
      <c r="U20" s="29"/>
      <c r="V20" s="30"/>
      <c r="W20" s="29"/>
      <c r="X20" s="30"/>
      <c r="Y20" s="29"/>
      <c r="Z20" s="30"/>
      <c r="AA20" s="31"/>
      <c r="AB20" s="34"/>
      <c r="AC20" s="34"/>
      <c r="AD20" s="34"/>
      <c r="AE20" s="34"/>
    </row>
    <row r="21" spans="2:31">
      <c r="B21" s="33"/>
      <c r="C21" s="29"/>
      <c r="D21" s="30"/>
      <c r="E21" s="29"/>
      <c r="F21" s="30"/>
      <c r="G21" s="29"/>
      <c r="H21" s="30"/>
      <c r="I21" s="29"/>
      <c r="J21" s="30"/>
      <c r="K21" s="29"/>
      <c r="L21" s="30"/>
      <c r="M21" s="29"/>
      <c r="N21" s="30"/>
      <c r="O21" s="29"/>
      <c r="P21" s="30"/>
      <c r="Q21" s="29"/>
      <c r="R21" s="30"/>
      <c r="S21" s="29"/>
      <c r="T21" s="30"/>
      <c r="U21" s="29"/>
      <c r="V21" s="30"/>
      <c r="W21" s="29"/>
      <c r="X21" s="30"/>
      <c r="Y21" s="29"/>
      <c r="Z21" s="30"/>
      <c r="AA21" s="31"/>
      <c r="AB21" s="34"/>
      <c r="AC21" s="34"/>
      <c r="AD21" s="34"/>
      <c r="AE21" s="34"/>
    </row>
    <row r="22" spans="2:31">
      <c r="B22" s="33"/>
      <c r="C22" s="29"/>
      <c r="D22" s="30"/>
      <c r="E22" s="29"/>
      <c r="F22" s="30"/>
      <c r="G22" s="29"/>
      <c r="H22" s="30"/>
      <c r="I22" s="29"/>
      <c r="J22" s="30"/>
      <c r="K22" s="29"/>
      <c r="L22" s="30"/>
      <c r="M22" s="29"/>
      <c r="N22" s="30"/>
      <c r="O22" s="29"/>
      <c r="P22" s="30"/>
      <c r="Q22" s="29"/>
      <c r="R22" s="30"/>
      <c r="S22" s="29"/>
      <c r="T22" s="30"/>
      <c r="U22" s="29"/>
      <c r="V22" s="30"/>
      <c r="W22" s="29"/>
      <c r="X22" s="30"/>
      <c r="Y22" s="29"/>
      <c r="Z22" s="30"/>
      <c r="AA22" s="31"/>
      <c r="AB22" s="34"/>
      <c r="AC22" s="34"/>
      <c r="AD22" s="34"/>
      <c r="AE22" s="34"/>
    </row>
    <row r="23" spans="2:31" ht="15">
      <c r="B23" s="24" t="s">
        <v>69</v>
      </c>
      <c r="C23" s="29"/>
      <c r="D23" s="30"/>
      <c r="E23" s="29"/>
      <c r="F23" s="30"/>
      <c r="G23" s="29"/>
      <c r="H23" s="30"/>
      <c r="I23" s="29"/>
      <c r="J23" s="30"/>
      <c r="K23" s="29"/>
      <c r="L23" s="30"/>
      <c r="M23" s="29"/>
      <c r="N23" s="30"/>
      <c r="O23" s="29"/>
      <c r="P23" s="30"/>
      <c r="Q23" s="29"/>
      <c r="R23" s="30"/>
      <c r="S23" s="29"/>
      <c r="T23" s="30"/>
      <c r="U23" s="29"/>
      <c r="V23" s="30"/>
      <c r="W23" s="29"/>
      <c r="X23" s="30"/>
      <c r="Y23" s="29"/>
      <c r="Z23" s="30"/>
      <c r="AA23" s="31"/>
    </row>
    <row r="24" spans="2:31" ht="15">
      <c r="B24" s="24" t="s">
        <v>72</v>
      </c>
      <c r="C24" s="29"/>
      <c r="D24" s="30"/>
      <c r="E24" s="29"/>
      <c r="F24" s="30"/>
      <c r="G24" s="29"/>
      <c r="H24" s="30"/>
      <c r="I24" s="29"/>
      <c r="J24" s="30"/>
      <c r="K24" s="29"/>
      <c r="L24" s="30"/>
      <c r="M24" s="29"/>
      <c r="N24" s="30"/>
      <c r="O24" s="29"/>
      <c r="P24" s="30"/>
      <c r="Q24" s="29"/>
      <c r="R24" s="30"/>
      <c r="S24" s="29"/>
      <c r="T24" s="30"/>
      <c r="U24" s="29"/>
      <c r="V24" s="30"/>
      <c r="W24" s="29"/>
      <c r="X24" s="30"/>
      <c r="Y24" s="29"/>
      <c r="Z24" s="30"/>
      <c r="AA24" s="31"/>
    </row>
    <row r="25" spans="2:31">
      <c r="B25" s="24"/>
      <c r="C25" s="29"/>
      <c r="D25" s="30"/>
      <c r="E25" s="29"/>
      <c r="F25" s="30"/>
      <c r="G25" s="29"/>
      <c r="H25" s="30"/>
      <c r="I25" s="29"/>
      <c r="J25" s="30"/>
      <c r="K25" s="29"/>
      <c r="L25" s="30"/>
      <c r="M25" s="29"/>
      <c r="N25" s="30"/>
      <c r="O25" s="29"/>
      <c r="P25" s="30"/>
      <c r="Q25" s="29"/>
      <c r="R25" s="30"/>
      <c r="S25" s="29"/>
      <c r="T25" s="30"/>
      <c r="U25" s="29"/>
      <c r="V25" s="30"/>
      <c r="W25" s="29"/>
      <c r="X25" s="30"/>
      <c r="Y25" s="29"/>
      <c r="Z25" s="30"/>
      <c r="AA25" s="31"/>
    </row>
    <row r="26" spans="2:31">
      <c r="B26" s="35"/>
      <c r="C26" s="29"/>
      <c r="D26" s="30"/>
      <c r="E26" s="29"/>
      <c r="F26" s="30"/>
      <c r="G26" s="29"/>
      <c r="H26" s="30"/>
      <c r="I26" s="29"/>
      <c r="J26" s="30"/>
      <c r="K26" s="29"/>
      <c r="L26" s="30"/>
      <c r="M26" s="29"/>
      <c r="N26" s="30"/>
      <c r="O26" s="29"/>
      <c r="P26" s="30"/>
      <c r="Q26" s="29"/>
      <c r="R26" s="30"/>
      <c r="S26" s="29"/>
      <c r="T26" s="30"/>
      <c r="U26" s="29"/>
      <c r="V26" s="30"/>
      <c r="W26" s="29"/>
      <c r="X26" s="30"/>
      <c r="Y26" s="29"/>
      <c r="Z26" s="30"/>
      <c r="AA26" s="31"/>
    </row>
    <row r="27" spans="2:31" ht="21" customHeight="1">
      <c r="B27" s="35"/>
      <c r="C27" s="29"/>
      <c r="D27" s="30"/>
      <c r="E27" s="29"/>
      <c r="F27" s="30"/>
      <c r="G27" s="29"/>
      <c r="H27" s="30"/>
      <c r="I27" s="29"/>
      <c r="J27" s="30"/>
      <c r="K27" s="29"/>
      <c r="L27" s="30"/>
      <c r="M27" s="29"/>
      <c r="N27" s="30"/>
      <c r="O27" s="29"/>
      <c r="P27" s="30"/>
      <c r="Q27" s="29"/>
      <c r="R27" s="30"/>
      <c r="S27" s="29"/>
      <c r="T27" s="30"/>
      <c r="U27" s="29"/>
      <c r="V27" s="30"/>
      <c r="W27" s="29"/>
      <c r="X27" s="30"/>
      <c r="Y27" s="29"/>
      <c r="Z27" s="30"/>
      <c r="AA27" s="31"/>
    </row>
    <row r="28" spans="2:31" ht="21" customHeight="1">
      <c r="B28" s="35"/>
      <c r="C28" s="29"/>
      <c r="D28" s="30"/>
      <c r="E28" s="29"/>
      <c r="F28" s="30"/>
      <c r="G28" s="29"/>
      <c r="H28" s="30"/>
      <c r="I28" s="29"/>
      <c r="J28" s="30"/>
      <c r="K28" s="29"/>
      <c r="L28" s="30"/>
      <c r="M28" s="29"/>
      <c r="N28" s="30"/>
      <c r="O28" s="29"/>
      <c r="P28" s="30"/>
      <c r="Q28" s="29"/>
      <c r="R28" s="30"/>
      <c r="S28" s="29"/>
      <c r="T28" s="30"/>
      <c r="U28" s="29"/>
      <c r="V28" s="30"/>
      <c r="W28" s="29"/>
      <c r="X28" s="30"/>
      <c r="Y28" s="29"/>
      <c r="Z28" s="30"/>
      <c r="AA28" s="31"/>
    </row>
    <row r="29" spans="2:31" ht="21" customHeight="1">
      <c r="B29" s="35"/>
      <c r="C29" s="29"/>
      <c r="D29" s="30"/>
      <c r="E29" s="29"/>
      <c r="F29" s="30"/>
      <c r="G29" s="29"/>
      <c r="H29" s="30"/>
      <c r="I29" s="29"/>
      <c r="J29" s="30"/>
      <c r="K29" s="29"/>
      <c r="L29" s="30"/>
      <c r="M29" s="29"/>
      <c r="N29" s="30"/>
      <c r="O29" s="29"/>
      <c r="P29" s="30"/>
      <c r="Q29" s="29"/>
      <c r="R29" s="30"/>
      <c r="S29" s="29"/>
      <c r="T29" s="30"/>
      <c r="U29" s="29"/>
      <c r="V29" s="30"/>
      <c r="W29" s="29"/>
      <c r="X29" s="30"/>
      <c r="Y29" s="29"/>
      <c r="Z29" s="30"/>
      <c r="AA29" s="31"/>
    </row>
    <row r="30" spans="2:31" ht="21" customHeight="1">
      <c r="B30" s="35"/>
      <c r="C30" s="29"/>
      <c r="D30" s="30"/>
      <c r="E30" s="29"/>
      <c r="F30" s="30"/>
      <c r="G30" s="29"/>
      <c r="H30" s="30"/>
      <c r="I30" s="29"/>
      <c r="J30" s="30"/>
      <c r="K30" s="29"/>
      <c r="L30" s="30"/>
      <c r="M30" s="29"/>
      <c r="N30" s="30"/>
      <c r="O30" s="29"/>
      <c r="P30" s="30"/>
      <c r="Q30" s="29"/>
      <c r="R30" s="30"/>
      <c r="S30" s="29"/>
      <c r="T30" s="30"/>
      <c r="U30" s="29"/>
      <c r="V30" s="30"/>
      <c r="W30" s="29"/>
      <c r="X30" s="30"/>
      <c r="Y30" s="29"/>
      <c r="Z30" s="30"/>
      <c r="AA30" s="31"/>
    </row>
    <row r="31" spans="2:31" ht="15" thickBot="1">
      <c r="B31" s="36"/>
      <c r="C31" s="37"/>
      <c r="D31" s="38"/>
      <c r="E31" s="37"/>
      <c r="F31" s="38"/>
      <c r="G31" s="37"/>
      <c r="H31" s="38"/>
      <c r="I31" s="37"/>
      <c r="J31" s="38"/>
      <c r="K31" s="37"/>
      <c r="L31" s="38"/>
      <c r="M31" s="37"/>
      <c r="N31" s="38"/>
      <c r="O31" s="37"/>
      <c r="P31" s="38"/>
      <c r="Q31" s="37"/>
      <c r="R31" s="38"/>
      <c r="S31" s="37"/>
      <c r="T31" s="38"/>
      <c r="U31" s="37"/>
      <c r="V31" s="38"/>
      <c r="W31" s="37"/>
      <c r="X31" s="38"/>
      <c r="Y31" s="37"/>
      <c r="Z31" s="38"/>
      <c r="AA31" s="39"/>
    </row>
    <row r="32" spans="2:31" ht="21" customHeight="1"/>
    <row r="33" ht="21" customHeight="1"/>
    <row r="34" ht="21" customHeight="1"/>
    <row r="35" ht="21" customHeight="1"/>
    <row r="36" ht="21" customHeight="1"/>
    <row r="37" ht="21" customHeight="1"/>
    <row r="38" ht="21" customHeight="1"/>
  </sheetData>
  <mergeCells count="2">
    <mergeCell ref="E8:H8"/>
    <mergeCell ref="B11:B1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11777-E304-4232-9374-8C1D7B265720}">
  <dimension ref="A1:C39"/>
  <sheetViews>
    <sheetView workbookViewId="0">
      <selection activeCell="E10" sqref="E10"/>
    </sheetView>
  </sheetViews>
  <sheetFormatPr baseColWidth="10" defaultColWidth="8.83203125" defaultRowHeight="14"/>
  <cols>
    <col min="1" max="1" width="9.6640625" customWidth="1"/>
    <col min="2" max="2" width="66.6640625" customWidth="1"/>
    <col min="3" max="3" width="17.6640625" customWidth="1"/>
    <col min="4" max="4" width="9.33203125" customWidth="1"/>
  </cols>
  <sheetData>
    <row r="1" spans="1:3">
      <c r="A1" s="85"/>
      <c r="B1" s="85"/>
      <c r="C1" s="85"/>
    </row>
    <row r="2" spans="1:3">
      <c r="A2" s="85"/>
      <c r="B2" s="85"/>
      <c r="C2" s="85"/>
    </row>
    <row r="3" spans="1:3">
      <c r="A3" s="85"/>
      <c r="B3" s="85"/>
      <c r="C3" s="85"/>
    </row>
    <row r="4" spans="1:3">
      <c r="A4" s="85"/>
      <c r="B4" s="85"/>
      <c r="C4" s="85"/>
    </row>
    <row r="5" spans="1:3">
      <c r="A5" s="85"/>
      <c r="B5" s="85"/>
      <c r="C5" s="85"/>
    </row>
    <row r="6" spans="1:3">
      <c r="A6" s="85"/>
      <c r="B6" s="85"/>
      <c r="C6" s="85"/>
    </row>
    <row r="7" spans="1:3" ht="23">
      <c r="A7" s="185" t="s">
        <v>42</v>
      </c>
      <c r="B7" s="185"/>
      <c r="C7" s="185"/>
    </row>
    <row r="8" spans="1:3">
      <c r="A8" s="44" t="s">
        <v>76</v>
      </c>
      <c r="C8" s="45" t="s">
        <v>73</v>
      </c>
    </row>
    <row r="9" spans="1:3">
      <c r="B9" s="1"/>
    </row>
    <row r="10" spans="1:3" ht="18">
      <c r="A10" s="46" t="s">
        <v>77</v>
      </c>
      <c r="B10" s="47"/>
      <c r="C10" s="48"/>
    </row>
    <row r="11" spans="1:3" ht="30">
      <c r="A11" s="49"/>
      <c r="B11" s="2" t="s">
        <v>78</v>
      </c>
      <c r="C11" s="49"/>
    </row>
    <row r="12" spans="1:3">
      <c r="A12" s="49"/>
      <c r="B12" s="2"/>
      <c r="C12" s="49"/>
    </row>
    <row r="13" spans="1:3" ht="30">
      <c r="A13" s="49"/>
      <c r="B13" s="2" t="s">
        <v>79</v>
      </c>
      <c r="C13" s="49"/>
    </row>
    <row r="14" spans="1:3">
      <c r="A14" s="49"/>
      <c r="B14" s="2"/>
      <c r="C14" s="49"/>
    </row>
    <row r="15" spans="1:3">
      <c r="A15" s="49"/>
      <c r="B15" s="50" t="s">
        <v>80</v>
      </c>
      <c r="C15" s="49"/>
    </row>
    <row r="16" spans="1:3">
      <c r="A16" s="49"/>
      <c r="B16" s="2"/>
      <c r="C16" s="49"/>
    </row>
    <row r="17" spans="1:3" ht="18">
      <c r="A17" s="46" t="s">
        <v>81</v>
      </c>
      <c r="B17" s="47"/>
      <c r="C17" s="48"/>
    </row>
    <row r="18" spans="1:3">
      <c r="A18" s="51"/>
      <c r="B18" s="52"/>
      <c r="C18" s="49"/>
    </row>
    <row r="19" spans="1:3" ht="30">
      <c r="A19" s="51" t="s">
        <v>82</v>
      </c>
      <c r="B19" s="2" t="s">
        <v>83</v>
      </c>
      <c r="C19" s="49"/>
    </row>
    <row r="20" spans="1:3">
      <c r="A20" s="51"/>
      <c r="B20" s="2"/>
      <c r="C20" s="49"/>
    </row>
    <row r="21" spans="1:3" ht="45">
      <c r="A21" s="51" t="s">
        <v>84</v>
      </c>
      <c r="B21" s="2" t="s">
        <v>85</v>
      </c>
      <c r="C21" s="49"/>
    </row>
    <row r="22" spans="1:3">
      <c r="A22" s="51"/>
      <c r="B22" s="2"/>
      <c r="C22" s="49"/>
    </row>
    <row r="23" spans="1:3" ht="45">
      <c r="A23" s="51"/>
      <c r="B23" s="2" t="s">
        <v>86</v>
      </c>
      <c r="C23" s="49"/>
    </row>
    <row r="24" spans="1:3">
      <c r="A24" s="51"/>
      <c r="B24" s="2"/>
      <c r="C24" s="49"/>
    </row>
    <row r="25" spans="1:3" ht="45">
      <c r="A25" s="51" t="s">
        <v>87</v>
      </c>
      <c r="B25" s="2" t="s">
        <v>88</v>
      </c>
      <c r="C25" s="49"/>
    </row>
    <row r="26" spans="1:3">
      <c r="A26" s="51"/>
      <c r="B26" s="2"/>
      <c r="C26" s="49"/>
    </row>
    <row r="27" spans="1:3" ht="45">
      <c r="A27" s="51"/>
      <c r="B27" s="2" t="s">
        <v>89</v>
      </c>
      <c r="C27" s="49"/>
    </row>
    <row r="28" spans="1:3">
      <c r="A28" s="51"/>
      <c r="B28" s="53"/>
      <c r="C28" s="49"/>
    </row>
    <row r="29" spans="1:3" ht="18">
      <c r="A29" s="46" t="s">
        <v>61</v>
      </c>
      <c r="B29" s="47"/>
      <c r="C29" s="48"/>
    </row>
    <row r="30" spans="1:3" ht="30">
      <c r="A30" s="49"/>
      <c r="B30" s="2" t="s">
        <v>62</v>
      </c>
      <c r="C30" s="49"/>
    </row>
    <row r="31" spans="1:3">
      <c r="A31" s="49"/>
      <c r="B31" s="2"/>
      <c r="C31" s="49"/>
    </row>
    <row r="33" spans="1:3" ht="18">
      <c r="A33" s="46" t="s">
        <v>90</v>
      </c>
      <c r="B33" s="47"/>
      <c r="C33" s="48"/>
    </row>
    <row r="35" spans="1:3">
      <c r="B35" s="3" t="str">
        <f>HYPERLINK("https://www.vertex42.com/ExcelTemplates/excel-gantt-chart.html","► Gantt Chart Template")</f>
        <v>► Gantt Chart Template</v>
      </c>
    </row>
    <row r="36" spans="1:3">
      <c r="B36" s="54"/>
    </row>
    <row r="37" spans="1:3">
      <c r="B37" s="3" t="str">
        <f>HYPERLINK("https://www.vertex42.com/ExcelTemplates/excel-project-management.html","► Project Management Templates")</f>
        <v>► Project Management Templates</v>
      </c>
    </row>
    <row r="38" spans="1:3">
      <c r="B38" s="54"/>
    </row>
    <row r="39" spans="1:3">
      <c r="B39" s="3" t="str">
        <f>HYPERLINK("https://www.vertex42.com/ExcelTemplates/business-templates.html","► Business Templates")</f>
        <v>► Business Templates</v>
      </c>
    </row>
  </sheetData>
  <mergeCells count="2">
    <mergeCell ref="A1:C6"/>
    <mergeCell ref="A7:C7"/>
  </mergeCells>
  <hyperlinks>
    <hyperlink ref="A8" r:id="rId1" xr:uid="{04E9296C-9FAC-421A-872B-66376C7F941B}"/>
    <hyperlink ref="B15" r:id="rId2" xr:uid="{1E1A2862-43D7-4900-9889-937CA71679D2}"/>
  </hyperlinks>
  <pageMargins left="0.7" right="0.7" top="0.75" bottom="0.75" header="0.3" footer="0.3"/>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1A2E3-814E-47F4-B890-1A448F800ECB}">
  <dimension ref="B5:AF36"/>
  <sheetViews>
    <sheetView zoomScaleNormal="100" workbookViewId="0">
      <selection activeCell="L32" sqref="L32"/>
    </sheetView>
  </sheetViews>
  <sheetFormatPr baseColWidth="10" defaultColWidth="3.5" defaultRowHeight="14"/>
  <cols>
    <col min="1" max="1" width="2.6640625" style="4" customWidth="1"/>
    <col min="2" max="2" width="9.1640625" style="4" customWidth="1"/>
    <col min="3" max="22" width="4.33203125" style="4" customWidth="1"/>
    <col min="23" max="23" width="66.33203125" style="4" customWidth="1"/>
    <col min="24" max="24" width="35.33203125" style="4" customWidth="1"/>
    <col min="25" max="25" width="26.33203125" style="4" customWidth="1"/>
    <col min="26" max="16384" width="3.5" style="4"/>
  </cols>
  <sheetData>
    <row r="5" spans="2:32" ht="85.5" customHeight="1">
      <c r="B5" s="150" t="s">
        <v>63</v>
      </c>
      <c r="C5" s="151"/>
      <c r="D5" s="151"/>
      <c r="E5" s="151"/>
      <c r="F5" s="151"/>
      <c r="W5" s="152" t="s">
        <v>64</v>
      </c>
    </row>
    <row r="6" spans="2:32" ht="15" thickBot="1">
      <c r="B6" s="5"/>
    </row>
    <row r="7" spans="2:32" ht="15" thickBot="1">
      <c r="B7" s="6"/>
      <c r="C7" s="7"/>
      <c r="D7" s="8" t="s">
        <v>65</v>
      </c>
      <c r="E7" s="74">
        <v>41644</v>
      </c>
      <c r="F7" s="75"/>
      <c r="G7" s="75"/>
      <c r="H7" s="76"/>
    </row>
    <row r="8" spans="2:32" ht="15" thickBot="1">
      <c r="W8" s="9"/>
    </row>
    <row r="9" spans="2:32" s="17" customFormat="1" ht="18" customHeight="1">
      <c r="B9" s="10" t="s">
        <v>66</v>
      </c>
      <c r="C9" s="11">
        <v>1</v>
      </c>
      <c r="D9" s="12">
        <v>2</v>
      </c>
      <c r="E9" s="13">
        <v>3</v>
      </c>
      <c r="F9" s="12">
        <v>4</v>
      </c>
      <c r="G9" s="13">
        <v>5</v>
      </c>
      <c r="H9" s="12">
        <v>6</v>
      </c>
      <c r="I9" s="13">
        <v>7</v>
      </c>
      <c r="J9" s="12">
        <v>8</v>
      </c>
      <c r="K9" s="13">
        <v>9</v>
      </c>
      <c r="L9" s="12">
        <v>10</v>
      </c>
      <c r="M9" s="13">
        <v>11</v>
      </c>
      <c r="N9" s="12">
        <v>12</v>
      </c>
      <c r="O9" s="13">
        <v>13</v>
      </c>
      <c r="P9" s="12">
        <v>14</v>
      </c>
      <c r="Q9" s="13">
        <v>15</v>
      </c>
      <c r="R9" s="14">
        <v>16</v>
      </c>
      <c r="S9" s="15">
        <v>17</v>
      </c>
      <c r="T9" s="14">
        <v>18</v>
      </c>
      <c r="U9" s="15">
        <v>19</v>
      </c>
      <c r="V9" s="14">
        <v>20</v>
      </c>
      <c r="W9" s="16"/>
      <c r="X9" s="4"/>
      <c r="Y9" s="4"/>
      <c r="Z9" s="4"/>
      <c r="AA9" s="4"/>
      <c r="AB9" s="4"/>
      <c r="AC9" s="4"/>
      <c r="AD9" s="4"/>
      <c r="AE9" s="4"/>
      <c r="AF9" s="4"/>
    </row>
    <row r="10" spans="2:32" s="17" customFormat="1" ht="18" customHeight="1">
      <c r="B10" s="77" t="s">
        <v>67</v>
      </c>
      <c r="C10" s="18">
        <f>E7</f>
        <v>41644</v>
      </c>
      <c r="D10" s="19">
        <f>C10+7</f>
        <v>41651</v>
      </c>
      <c r="E10" s="18">
        <f t="shared" ref="E10:V10" si="0">D10+7</f>
        <v>41658</v>
      </c>
      <c r="F10" s="19">
        <f t="shared" si="0"/>
        <v>41665</v>
      </c>
      <c r="G10" s="18">
        <f t="shared" si="0"/>
        <v>41672</v>
      </c>
      <c r="H10" s="19">
        <f t="shared" si="0"/>
        <v>41679</v>
      </c>
      <c r="I10" s="18">
        <f t="shared" si="0"/>
        <v>41686</v>
      </c>
      <c r="J10" s="19">
        <f t="shared" si="0"/>
        <v>41693</v>
      </c>
      <c r="K10" s="18">
        <f t="shared" si="0"/>
        <v>41700</v>
      </c>
      <c r="L10" s="19">
        <f t="shared" si="0"/>
        <v>41707</v>
      </c>
      <c r="M10" s="18">
        <f t="shared" si="0"/>
        <v>41714</v>
      </c>
      <c r="N10" s="19">
        <f t="shared" si="0"/>
        <v>41721</v>
      </c>
      <c r="O10" s="18">
        <f t="shared" si="0"/>
        <v>41728</v>
      </c>
      <c r="P10" s="19">
        <f t="shared" si="0"/>
        <v>41735</v>
      </c>
      <c r="Q10" s="18">
        <f t="shared" si="0"/>
        <v>41742</v>
      </c>
      <c r="R10" s="19">
        <f t="shared" si="0"/>
        <v>41749</v>
      </c>
      <c r="S10" s="18">
        <f t="shared" si="0"/>
        <v>41756</v>
      </c>
      <c r="T10" s="19">
        <f t="shared" si="0"/>
        <v>41763</v>
      </c>
      <c r="U10" s="18">
        <f t="shared" si="0"/>
        <v>41770</v>
      </c>
      <c r="V10" s="19">
        <f t="shared" si="0"/>
        <v>41777</v>
      </c>
      <c r="W10" s="20" t="s">
        <v>68</v>
      </c>
      <c r="X10" s="4"/>
      <c r="Y10" s="4"/>
      <c r="Z10" s="4"/>
      <c r="AA10" s="4"/>
      <c r="AB10" s="4"/>
      <c r="AC10" s="4"/>
      <c r="AD10" s="4"/>
      <c r="AE10" s="4"/>
      <c r="AF10" s="4"/>
    </row>
    <row r="11" spans="2:32" s="55" customFormat="1" ht="15" thickBot="1">
      <c r="B11" s="78"/>
      <c r="C11" s="21">
        <f>C10</f>
        <v>41644</v>
      </c>
      <c r="D11" s="22">
        <f>D10</f>
        <v>41651</v>
      </c>
      <c r="E11" s="21">
        <f t="shared" ref="E11:V11" si="1">E10</f>
        <v>41658</v>
      </c>
      <c r="F11" s="22">
        <f t="shared" si="1"/>
        <v>41665</v>
      </c>
      <c r="G11" s="21">
        <f t="shared" si="1"/>
        <v>41672</v>
      </c>
      <c r="H11" s="22">
        <f t="shared" si="1"/>
        <v>41679</v>
      </c>
      <c r="I11" s="21">
        <f t="shared" si="1"/>
        <v>41686</v>
      </c>
      <c r="J11" s="22">
        <f t="shared" si="1"/>
        <v>41693</v>
      </c>
      <c r="K11" s="21">
        <f t="shared" si="1"/>
        <v>41700</v>
      </c>
      <c r="L11" s="22">
        <f t="shared" si="1"/>
        <v>41707</v>
      </c>
      <c r="M11" s="21">
        <f t="shared" si="1"/>
        <v>41714</v>
      </c>
      <c r="N11" s="22">
        <f t="shared" si="1"/>
        <v>41721</v>
      </c>
      <c r="O11" s="21">
        <f t="shared" si="1"/>
        <v>41728</v>
      </c>
      <c r="P11" s="22">
        <f t="shared" si="1"/>
        <v>41735</v>
      </c>
      <c r="Q11" s="21">
        <f t="shared" si="1"/>
        <v>41742</v>
      </c>
      <c r="R11" s="22">
        <f t="shared" si="1"/>
        <v>41749</v>
      </c>
      <c r="S11" s="21">
        <f t="shared" si="1"/>
        <v>41756</v>
      </c>
      <c r="T11" s="22">
        <f t="shared" si="1"/>
        <v>41763</v>
      </c>
      <c r="U11" s="21">
        <f t="shared" si="1"/>
        <v>41770</v>
      </c>
      <c r="V11" s="22">
        <f t="shared" si="1"/>
        <v>41777</v>
      </c>
      <c r="W11" s="23"/>
      <c r="X11" s="4"/>
      <c r="Y11" s="4"/>
      <c r="Z11" s="4"/>
      <c r="AA11" s="4"/>
      <c r="AB11" s="4"/>
      <c r="AC11" s="4"/>
      <c r="AD11" s="4"/>
      <c r="AE11" s="4"/>
      <c r="AF11" s="4"/>
    </row>
    <row r="12" spans="2:32" ht="21" customHeight="1">
      <c r="B12" s="56" t="s">
        <v>69</v>
      </c>
      <c r="C12" s="57" t="s">
        <v>91</v>
      </c>
      <c r="D12" s="58"/>
      <c r="E12" s="58"/>
      <c r="F12" s="58"/>
      <c r="G12" s="58"/>
      <c r="H12" s="59"/>
      <c r="I12" s="60"/>
      <c r="J12" s="59"/>
      <c r="K12" s="61"/>
      <c r="L12" s="59"/>
      <c r="M12" s="61"/>
      <c r="N12" s="59"/>
      <c r="O12" s="61"/>
      <c r="P12" s="59"/>
      <c r="Q12" s="61"/>
      <c r="R12" s="59"/>
      <c r="S12" s="61"/>
      <c r="T12" s="59"/>
      <c r="U12" s="61"/>
      <c r="V12" s="79" t="s">
        <v>92</v>
      </c>
      <c r="W12" s="62"/>
    </row>
    <row r="13" spans="2:32" ht="21" customHeight="1">
      <c r="B13" s="24" t="s">
        <v>70</v>
      </c>
      <c r="C13" s="29"/>
      <c r="D13" s="63" t="s">
        <v>93</v>
      </c>
      <c r="E13" s="64"/>
      <c r="F13" s="64"/>
      <c r="G13" s="29"/>
      <c r="H13" s="30"/>
      <c r="I13" s="65"/>
      <c r="J13" s="30"/>
      <c r="K13" s="29"/>
      <c r="L13" s="30"/>
      <c r="M13" s="29"/>
      <c r="N13" s="30"/>
      <c r="O13" s="29"/>
      <c r="P13" s="30"/>
      <c r="Q13" s="29"/>
      <c r="R13" s="30"/>
      <c r="S13" s="29"/>
      <c r="T13" s="30"/>
      <c r="U13" s="29"/>
      <c r="V13" s="80"/>
      <c r="W13" s="31"/>
    </row>
    <row r="14" spans="2:32" ht="21" customHeight="1">
      <c r="B14" s="24"/>
      <c r="C14" s="29"/>
      <c r="D14" s="30"/>
      <c r="E14" s="63" t="s">
        <v>94</v>
      </c>
      <c r="F14" s="64"/>
      <c r="G14" s="64"/>
      <c r="H14" s="30"/>
      <c r="I14" s="66"/>
      <c r="J14" s="30"/>
      <c r="K14" s="29"/>
      <c r="L14" s="30"/>
      <c r="M14" s="29"/>
      <c r="N14" s="30"/>
      <c r="O14" s="29"/>
      <c r="P14" s="30"/>
      <c r="Q14" s="29"/>
      <c r="R14" s="30"/>
      <c r="S14" s="29"/>
      <c r="T14" s="30"/>
      <c r="U14" s="29"/>
      <c r="V14" s="80"/>
      <c r="W14" s="31"/>
    </row>
    <row r="15" spans="2:32" ht="21" customHeight="1">
      <c r="B15" s="33" t="s">
        <v>69</v>
      </c>
      <c r="C15" s="29"/>
      <c r="D15" s="30"/>
      <c r="E15" s="29"/>
      <c r="F15" s="67" t="s">
        <v>95</v>
      </c>
      <c r="G15" s="68"/>
      <c r="H15" s="68"/>
      <c r="I15" s="69"/>
      <c r="J15" s="69"/>
      <c r="K15" s="29"/>
      <c r="L15" s="30"/>
      <c r="M15" s="29"/>
      <c r="N15" s="30"/>
      <c r="O15" s="29"/>
      <c r="P15" s="30"/>
      <c r="Q15" s="29"/>
      <c r="R15" s="30"/>
      <c r="S15" s="29"/>
      <c r="T15" s="30"/>
      <c r="U15" s="29"/>
      <c r="V15" s="80"/>
      <c r="W15" s="31"/>
    </row>
    <row r="16" spans="2:32" ht="15">
      <c r="B16" s="33" t="s">
        <v>71</v>
      </c>
      <c r="C16" s="29"/>
      <c r="D16" s="30"/>
      <c r="E16" s="29"/>
      <c r="F16" s="67" t="s">
        <v>96</v>
      </c>
      <c r="G16" s="68"/>
      <c r="H16" s="68"/>
      <c r="I16" s="69"/>
      <c r="J16" s="69"/>
      <c r="K16" s="29"/>
      <c r="L16" s="30"/>
      <c r="M16" s="29"/>
      <c r="N16" s="30"/>
      <c r="O16" s="29"/>
      <c r="P16" s="30"/>
      <c r="Q16" s="29"/>
      <c r="R16" s="30"/>
      <c r="S16" s="29"/>
      <c r="T16" s="30"/>
      <c r="U16" s="29"/>
      <c r="V16" s="80"/>
      <c r="W16" s="31"/>
    </row>
    <row r="17" spans="2:23">
      <c r="B17" s="33"/>
      <c r="C17" s="29"/>
      <c r="D17" s="30"/>
      <c r="E17" s="29"/>
      <c r="F17" s="30"/>
      <c r="G17" s="67" t="s">
        <v>97</v>
      </c>
      <c r="H17" s="69"/>
      <c r="I17" s="69"/>
      <c r="J17" s="69"/>
      <c r="K17" s="29"/>
      <c r="L17" s="30"/>
      <c r="M17" s="29"/>
      <c r="N17" s="30"/>
      <c r="O17" s="29"/>
      <c r="P17" s="30"/>
      <c r="Q17" s="29"/>
      <c r="R17" s="30"/>
      <c r="S17" s="29"/>
      <c r="T17" s="30"/>
      <c r="U17" s="29"/>
      <c r="V17" s="80"/>
      <c r="W17" s="31"/>
    </row>
    <row r="18" spans="2:23">
      <c r="B18" s="33"/>
      <c r="C18" s="29"/>
      <c r="D18" s="30"/>
      <c r="E18" s="29"/>
      <c r="F18" s="30"/>
      <c r="G18" s="67" t="s">
        <v>98</v>
      </c>
      <c r="H18" s="68"/>
      <c r="I18" s="69"/>
      <c r="J18" s="69"/>
      <c r="K18" s="29"/>
      <c r="L18" s="30"/>
      <c r="M18" s="29"/>
      <c r="N18" s="30"/>
      <c r="O18" s="29"/>
      <c r="P18" s="30"/>
      <c r="Q18" s="29"/>
      <c r="R18" s="30"/>
      <c r="S18" s="29"/>
      <c r="T18" s="30"/>
      <c r="U18" s="29"/>
      <c r="V18" s="80"/>
      <c r="W18" s="31"/>
    </row>
    <row r="19" spans="2:23">
      <c r="B19" s="33"/>
      <c r="C19" s="29"/>
      <c r="D19" s="30"/>
      <c r="E19" s="29"/>
      <c r="F19" s="30"/>
      <c r="G19" s="29"/>
      <c r="H19" s="30"/>
      <c r="I19" s="70" t="s">
        <v>99</v>
      </c>
      <c r="J19" s="69"/>
      <c r="K19" s="69"/>
      <c r="L19" s="69"/>
      <c r="M19" s="69"/>
      <c r="N19" s="69"/>
      <c r="O19" s="29"/>
      <c r="P19" s="30"/>
      <c r="Q19" s="29"/>
      <c r="R19" s="30"/>
      <c r="S19" s="29"/>
      <c r="T19" s="30"/>
      <c r="U19" s="29"/>
      <c r="V19" s="80"/>
      <c r="W19" s="31"/>
    </row>
    <row r="20" spans="2:23">
      <c r="B20" s="33"/>
      <c r="C20" s="29"/>
      <c r="D20" s="30"/>
      <c r="E20" s="29"/>
      <c r="F20" s="30"/>
      <c r="G20" s="29"/>
      <c r="H20" s="30"/>
      <c r="I20" s="70" t="s">
        <v>100</v>
      </c>
      <c r="J20" s="69"/>
      <c r="K20" s="69"/>
      <c r="L20" s="69"/>
      <c r="M20" s="69"/>
      <c r="N20" s="69"/>
      <c r="O20" s="29"/>
      <c r="P20" s="30"/>
      <c r="Q20" s="29"/>
      <c r="R20" s="30"/>
      <c r="S20" s="29"/>
      <c r="T20" s="30"/>
      <c r="U20" s="29"/>
      <c r="V20" s="80"/>
      <c r="W20" s="31"/>
    </row>
    <row r="21" spans="2:23" ht="14.5" customHeight="1">
      <c r="B21" s="24" t="s">
        <v>69</v>
      </c>
      <c r="C21" s="29"/>
      <c r="D21" s="30"/>
      <c r="E21" s="29"/>
      <c r="F21" s="30"/>
      <c r="G21" s="29"/>
      <c r="H21" s="30"/>
      <c r="I21" s="82" t="s">
        <v>101</v>
      </c>
      <c r="J21" s="71" t="s">
        <v>102</v>
      </c>
      <c r="K21" s="72"/>
      <c r="L21" s="72"/>
      <c r="M21" s="72"/>
      <c r="N21" s="72"/>
      <c r="O21" s="29"/>
      <c r="P21" s="30"/>
      <c r="Q21" s="29"/>
      <c r="R21" s="30"/>
      <c r="S21" s="29"/>
      <c r="T21" s="30"/>
      <c r="U21" s="29"/>
      <c r="V21" s="80"/>
      <c r="W21" s="31"/>
    </row>
    <row r="22" spans="2:23" ht="15">
      <c r="B22" s="24" t="s">
        <v>72</v>
      </c>
      <c r="C22" s="29"/>
      <c r="D22" s="30"/>
      <c r="E22" s="29"/>
      <c r="F22" s="30"/>
      <c r="G22" s="29"/>
      <c r="H22" s="30"/>
      <c r="I22" s="83"/>
      <c r="J22" s="71" t="s">
        <v>103</v>
      </c>
      <c r="K22" s="72"/>
      <c r="L22" s="72"/>
      <c r="M22" s="72"/>
      <c r="N22" s="72"/>
      <c r="O22" s="72"/>
      <c r="P22" s="30"/>
      <c r="Q22" s="29"/>
      <c r="R22" s="30"/>
      <c r="S22" s="29"/>
      <c r="T22" s="30"/>
      <c r="U22" s="29"/>
      <c r="V22" s="80"/>
      <c r="W22" s="31"/>
    </row>
    <row r="23" spans="2:23">
      <c r="B23" s="24"/>
      <c r="C23" s="29"/>
      <c r="D23" s="30"/>
      <c r="E23" s="29"/>
      <c r="F23" s="30"/>
      <c r="G23" s="29"/>
      <c r="H23" s="30"/>
      <c r="I23" s="83"/>
      <c r="J23" s="30"/>
      <c r="K23" s="71" t="s">
        <v>104</v>
      </c>
      <c r="L23" s="72"/>
      <c r="M23" s="72"/>
      <c r="N23" s="72"/>
      <c r="O23" s="72"/>
      <c r="P23" s="30"/>
      <c r="Q23" s="29"/>
      <c r="R23" s="30"/>
      <c r="S23" s="29"/>
      <c r="T23" s="30"/>
      <c r="U23" s="29"/>
      <c r="V23" s="80"/>
      <c r="W23" s="31"/>
    </row>
    <row r="24" spans="2:23">
      <c r="B24" s="35"/>
      <c r="C24" s="29"/>
      <c r="D24" s="30"/>
      <c r="E24" s="29"/>
      <c r="F24" s="30"/>
      <c r="G24" s="29"/>
      <c r="H24" s="30"/>
      <c r="I24" s="83"/>
      <c r="J24" s="71" t="s">
        <v>105</v>
      </c>
      <c r="K24" s="72"/>
      <c r="L24" s="72"/>
      <c r="M24" s="72"/>
      <c r="N24" s="72"/>
      <c r="O24" s="72"/>
      <c r="P24" s="30"/>
      <c r="Q24" s="29"/>
      <c r="R24" s="30"/>
      <c r="S24" s="29"/>
      <c r="T24" s="30"/>
      <c r="U24" s="29"/>
      <c r="V24" s="80"/>
      <c r="W24" s="31"/>
    </row>
    <row r="25" spans="2:23">
      <c r="B25" s="35"/>
      <c r="C25" s="29"/>
      <c r="D25" s="30"/>
      <c r="E25" s="29"/>
      <c r="F25" s="30"/>
      <c r="G25" s="29"/>
      <c r="H25" s="30"/>
      <c r="I25" s="83"/>
      <c r="J25" s="30"/>
      <c r="K25" s="29"/>
      <c r="L25" s="30"/>
      <c r="M25" s="71" t="s">
        <v>106</v>
      </c>
      <c r="N25" s="72"/>
      <c r="O25" s="72"/>
      <c r="P25" s="72"/>
      <c r="Q25" s="72"/>
      <c r="R25" s="72"/>
      <c r="S25" s="29"/>
      <c r="T25" s="30"/>
      <c r="U25" s="29"/>
      <c r="V25" s="80"/>
      <c r="W25" s="31"/>
    </row>
    <row r="26" spans="2:23" ht="21" customHeight="1">
      <c r="B26" s="35"/>
      <c r="C26" s="29"/>
      <c r="D26" s="30"/>
      <c r="E26" s="29"/>
      <c r="F26" s="30"/>
      <c r="G26" s="29"/>
      <c r="H26" s="30"/>
      <c r="I26" s="83"/>
      <c r="J26" s="30"/>
      <c r="K26" s="29"/>
      <c r="L26" s="30"/>
      <c r="M26" s="71" t="s">
        <v>107</v>
      </c>
      <c r="N26" s="72"/>
      <c r="O26" s="72"/>
      <c r="P26" s="72"/>
      <c r="Q26" s="29"/>
      <c r="R26" s="30"/>
      <c r="S26" s="29"/>
      <c r="T26" s="30"/>
      <c r="U26" s="29"/>
      <c r="V26" s="80"/>
      <c r="W26" s="31"/>
    </row>
    <row r="27" spans="2:23" ht="21" customHeight="1">
      <c r="B27" s="35"/>
      <c r="C27" s="29"/>
      <c r="D27" s="30"/>
      <c r="E27" s="29"/>
      <c r="F27" s="30"/>
      <c r="G27" s="29"/>
      <c r="H27" s="30"/>
      <c r="I27" s="83"/>
      <c r="J27" s="30"/>
      <c r="K27" s="29"/>
      <c r="L27" s="30"/>
      <c r="M27" s="29"/>
      <c r="N27" s="71" t="s">
        <v>108</v>
      </c>
      <c r="O27" s="72"/>
      <c r="P27" s="72"/>
      <c r="Q27" s="72"/>
      <c r="R27" s="72"/>
      <c r="S27" s="72"/>
      <c r="T27" s="72"/>
      <c r="U27" s="72"/>
      <c r="V27" s="80"/>
      <c r="W27" s="31"/>
    </row>
    <row r="28" spans="2:23" ht="21" customHeight="1">
      <c r="B28" s="35"/>
      <c r="C28" s="29"/>
      <c r="D28" s="30"/>
      <c r="E28" s="29"/>
      <c r="F28" s="30"/>
      <c r="G28" s="29"/>
      <c r="H28" s="30"/>
      <c r="I28" s="83"/>
      <c r="J28" s="30"/>
      <c r="K28" s="29"/>
      <c r="L28" s="30"/>
      <c r="M28" s="29"/>
      <c r="N28" s="30"/>
      <c r="O28" s="71" t="s">
        <v>109</v>
      </c>
      <c r="P28" s="72"/>
      <c r="Q28" s="72"/>
      <c r="R28" s="72"/>
      <c r="S28" s="72"/>
      <c r="T28" s="30"/>
      <c r="U28" s="29"/>
      <c r="V28" s="80"/>
      <c r="W28" s="31"/>
    </row>
    <row r="29" spans="2:23" ht="15" thickBot="1">
      <c r="B29" s="36"/>
      <c r="C29" s="37"/>
      <c r="D29" s="38"/>
      <c r="E29" s="37"/>
      <c r="F29" s="38"/>
      <c r="G29" s="37"/>
      <c r="H29" s="38"/>
      <c r="I29" s="84"/>
      <c r="J29" s="38"/>
      <c r="K29" s="37"/>
      <c r="L29" s="38"/>
      <c r="M29" s="37"/>
      <c r="N29" s="38"/>
      <c r="O29" s="37"/>
      <c r="P29" s="38"/>
      <c r="Q29" s="73" t="s">
        <v>100</v>
      </c>
      <c r="R29" s="73"/>
      <c r="S29" s="73"/>
      <c r="T29" s="73"/>
      <c r="U29" s="73"/>
      <c r="V29" s="81"/>
      <c r="W29" s="39"/>
    </row>
    <row r="30" spans="2:23" ht="21" customHeight="1"/>
    <row r="31" spans="2:23" ht="21" customHeight="1"/>
    <row r="32" spans="2:23" ht="21" customHeight="1"/>
    <row r="33" ht="21" customHeight="1"/>
    <row r="34" ht="21" customHeight="1"/>
    <row r="35" ht="21" customHeight="1"/>
    <row r="36" ht="21" customHeight="1"/>
  </sheetData>
  <mergeCells count="4">
    <mergeCell ref="E7:H7"/>
    <mergeCell ref="B10:B11"/>
    <mergeCell ref="V12:V29"/>
    <mergeCell ref="I21:I2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Work Task Strategy</vt:lpstr>
      <vt:lpstr>TaskTracker</vt:lpstr>
      <vt:lpstr>Help-Task Tracker</vt:lpstr>
      <vt:lpstr>Week</vt:lpstr>
      <vt:lpstr>Month</vt:lpstr>
      <vt:lpstr>Help-Project tracker</vt:lpstr>
      <vt:lpstr>Sample- Project tracker</vt:lpstr>
      <vt:lpstr>TaskTracker!Print_Area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Simple Task Tracker</dc:title>
  <dc:subject/>
  <dc:creator>Vertex42.com</dc:creator>
  <cp:keywords/>
  <dc:description>(c) 2017 Vertex42 LLC. All Rights Reserved.</dc:description>
  <cp:lastModifiedBy>Sania Javed</cp:lastModifiedBy>
  <cp:revision/>
  <dcterms:created xsi:type="dcterms:W3CDTF">2017-01-09T18:01:51Z</dcterms:created>
  <dcterms:modified xsi:type="dcterms:W3CDTF">2024-09-19T17:00:55Z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1.0.1</vt:lpwstr>
  </property>
</Properties>
</file>